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02\070700\◆健康づくり係\５介護予防関係\R8\8 高齢者通場事業助成金（高齢→健増）\R8年度  新様式 関係書類\"/>
    </mc:Choice>
  </mc:AlternateContent>
  <bookViews>
    <workbookView xWindow="0" yWindow="0" windowWidth="15345" windowHeight="5145" activeTab="2"/>
  </bookViews>
  <sheets>
    <sheet name="1.事業実績報告書" sheetId="1" r:id="rId1"/>
    <sheet name="2.収支決算書" sheetId="7" r:id="rId2"/>
    <sheet name="参加者名簿兼出欠簿" sheetId="4" r:id="rId3"/>
  </sheets>
  <definedNames>
    <definedName name="_xlnm.Print_Area" localSheetId="1">'2.収支決算書'!$A$1:$H$25</definedName>
    <definedName name="_xlnm.Print_Area" localSheetId="2">参加者名簿兼出欠簿!$A$1:$X$30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7" l="1"/>
  <c r="D24" i="7"/>
  <c r="D20" i="7"/>
  <c r="G20" i="7"/>
  <c r="E18" i="7"/>
  <c r="D18" i="7"/>
  <c r="V3" i="4"/>
  <c r="O1" i="4" l="1"/>
  <c r="E30" i="1" l="1"/>
  <c r="E7" i="7" l="1"/>
  <c r="E24" i="7"/>
  <c r="E20" i="7"/>
  <c r="E25" i="7" l="1"/>
  <c r="E27" i="4" l="1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T26" i="4" l="1"/>
  <c r="T14" i="4"/>
  <c r="S26" i="4" l="1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F15" i="4"/>
  <c r="F30" i="4" s="1"/>
  <c r="G15" i="4"/>
  <c r="H15" i="4"/>
  <c r="H30" i="4" s="1"/>
  <c r="I15" i="4"/>
  <c r="J15" i="4"/>
  <c r="J30" i="4" s="1"/>
  <c r="K15" i="4"/>
  <c r="L15" i="4"/>
  <c r="M15" i="4"/>
  <c r="N15" i="4"/>
  <c r="N30" i="4" s="1"/>
  <c r="O15" i="4"/>
  <c r="P15" i="4"/>
  <c r="P30" i="4" s="1"/>
  <c r="Q15" i="4"/>
  <c r="R15" i="4"/>
  <c r="R30" i="4" s="1"/>
  <c r="S15" i="4"/>
  <c r="T15" i="4"/>
  <c r="T30" i="4" s="1"/>
  <c r="E15" i="4"/>
  <c r="E30" i="4" s="1"/>
  <c r="T29" i="4"/>
  <c r="F14" i="4"/>
  <c r="G14" i="4"/>
  <c r="H14" i="4"/>
  <c r="I14" i="4"/>
  <c r="I29" i="4" s="1"/>
  <c r="J14" i="4"/>
  <c r="J29" i="4" s="1"/>
  <c r="K14" i="4"/>
  <c r="K29" i="4" s="1"/>
  <c r="L14" i="4"/>
  <c r="M14" i="4"/>
  <c r="M29" i="4" s="1"/>
  <c r="N14" i="4"/>
  <c r="N29" i="4" s="1"/>
  <c r="O14" i="4"/>
  <c r="O29" i="4" s="1"/>
  <c r="P14" i="4"/>
  <c r="Q14" i="4"/>
  <c r="Q29" i="4" s="1"/>
  <c r="R14" i="4"/>
  <c r="R29" i="4" s="1"/>
  <c r="S14" i="4"/>
  <c r="S29" i="4" s="1"/>
  <c r="E14" i="4"/>
  <c r="U14" i="4" l="1"/>
  <c r="P29" i="4"/>
  <c r="U26" i="4"/>
  <c r="E29" i="4"/>
  <c r="H29" i="4"/>
  <c r="L29" i="4"/>
  <c r="S30" i="4"/>
  <c r="O30" i="4"/>
  <c r="K30" i="4"/>
  <c r="G30" i="4"/>
  <c r="G29" i="4"/>
  <c r="L30" i="4"/>
  <c r="I30" i="4"/>
  <c r="U30" i="4" s="1"/>
  <c r="M30" i="4"/>
  <c r="Q30" i="4"/>
  <c r="F29" i="4"/>
  <c r="U27" i="4"/>
  <c r="U15" i="4"/>
  <c r="D7" i="7"/>
  <c r="U29" i="4" l="1"/>
  <c r="W30" i="4"/>
  <c r="W29" i="4" l="1"/>
</calcChain>
</file>

<file path=xl/sharedStrings.xml><?xml version="1.0" encoding="utf-8"?>
<sst xmlns="http://schemas.openxmlformats.org/spreadsheetml/2006/main" count="110" uniqueCount="66">
  <si>
    <t>事業実施報告書及び収支決算書</t>
  </si>
  <si>
    <t>１　事業実施報告書</t>
  </si>
  <si>
    <t>月</t>
    <rPh sb="0" eb="1">
      <t>ツキ</t>
    </rPh>
    <phoneticPr fontId="1"/>
  </si>
  <si>
    <t>日
(曜日)</t>
    <rPh sb="0" eb="1">
      <t>ニチ</t>
    </rPh>
    <rPh sb="3" eb="5">
      <t>ヨウビ</t>
    </rPh>
    <phoneticPr fontId="1"/>
  </si>
  <si>
    <t>時間
○時～○時</t>
    <rPh sb="0" eb="2">
      <t>ジカン</t>
    </rPh>
    <rPh sb="4" eb="5">
      <t>ジ</t>
    </rPh>
    <rPh sb="7" eb="8">
      <t>ジ</t>
    </rPh>
    <phoneticPr fontId="1"/>
  </si>
  <si>
    <t>活動内容</t>
    <rPh sb="0" eb="2">
      <t>カツドウ</t>
    </rPh>
    <rPh sb="2" eb="4">
      <t>ナイヨウ</t>
    </rPh>
    <phoneticPr fontId="1"/>
  </si>
  <si>
    <t>備考</t>
    <rPh sb="0" eb="2">
      <t>ビコウ</t>
    </rPh>
    <phoneticPr fontId="1"/>
  </si>
  <si>
    <t>　　　月</t>
    <rPh sb="3" eb="4">
      <t>ツキ</t>
    </rPh>
    <phoneticPr fontId="1"/>
  </si>
  <si>
    <t>〈収入の部〉</t>
    <rPh sb="1" eb="3">
      <t>シュウニュウ</t>
    </rPh>
    <rPh sb="4" eb="5">
      <t>ブ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</si>
  <si>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</si>
  <si>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</si>
  <si>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精算額</t>
    <rPh sb="0" eb="3">
      <t>セイサンガク</t>
    </rPh>
    <phoneticPr fontId="1"/>
  </si>
  <si>
    <t>内訳等</t>
    <rPh sb="0" eb="2">
      <t>ウチワケ</t>
    </rPh>
    <rPh sb="2" eb="3">
      <t>トウ</t>
    </rPh>
    <phoneticPr fontId="1"/>
  </si>
  <si>
    <t>(単位：円)</t>
    <rPh sb="1" eb="3">
      <t>タンイ</t>
    </rPh>
    <rPh sb="4" eb="5">
      <t>エン</t>
    </rPh>
    <phoneticPr fontId="1"/>
  </si>
  <si>
    <t>市助成金</t>
    <rPh sb="0" eb="4">
      <t>シジョセイキン</t>
    </rPh>
    <phoneticPr fontId="1"/>
  </si>
  <si>
    <t>参加者負担額</t>
    <rPh sb="0" eb="3">
      <t>サンカシャ</t>
    </rPh>
    <rPh sb="3" eb="6">
      <t>フタンガク</t>
    </rPh>
    <phoneticPr fontId="1"/>
  </si>
  <si>
    <t>その他</t>
    <rPh sb="2" eb="3">
      <t>タ</t>
    </rPh>
    <phoneticPr fontId="1"/>
  </si>
  <si>
    <t>〈支出の部〉</t>
    <rPh sb="1" eb="3">
      <t>シシュツ</t>
    </rPh>
    <rPh sb="4" eb="5">
      <t>ブ</t>
    </rPh>
    <phoneticPr fontId="1"/>
  </si>
  <si>
    <t>報償費</t>
    <rPh sb="0" eb="3">
      <t>ホウショウヒ</t>
    </rPh>
    <phoneticPr fontId="1"/>
  </si>
  <si>
    <t>通信費、保険料
(役務費)</t>
    <rPh sb="0" eb="3">
      <t>ツウシンヒ</t>
    </rPh>
    <rPh sb="4" eb="7">
      <t>ホケンリョウ</t>
    </rPh>
    <rPh sb="9" eb="12">
      <t>エキムヒ</t>
    </rPh>
    <phoneticPr fontId="1"/>
  </si>
  <si>
    <t>備品購入費</t>
    <rPh sb="0" eb="5">
      <t>ビヒンコウニュウヒ</t>
    </rPh>
    <phoneticPr fontId="1"/>
  </si>
  <si>
    <t>収入総合計</t>
    <rPh sb="0" eb="2">
      <t>シュウニュウ</t>
    </rPh>
    <rPh sb="2" eb="3">
      <t>ソウ</t>
    </rPh>
    <rPh sb="3" eb="5">
      <t>ゴウケイ</t>
    </rPh>
    <phoneticPr fontId="1"/>
  </si>
  <si>
    <t>消耗品費、
印刷費、
燃料費(需用費)</t>
    <rPh sb="0" eb="4">
      <t>ショウモウヒンヒ</t>
    </rPh>
    <rPh sb="6" eb="9">
      <t>インサツヒ</t>
    </rPh>
    <rPh sb="11" eb="14">
      <t>ネンリョウヒ</t>
    </rPh>
    <rPh sb="15" eb="18">
      <t>ジュヨウヒ</t>
    </rPh>
    <phoneticPr fontId="1"/>
  </si>
  <si>
    <t>※収入総合計と同額</t>
    <rPh sb="1" eb="3">
      <t>シュウニュウ</t>
    </rPh>
    <rPh sb="3" eb="6">
      <t>ソウゴウケイ</t>
    </rPh>
    <rPh sb="7" eb="9">
      <t>ドウガク</t>
    </rPh>
    <phoneticPr fontId="1"/>
  </si>
  <si>
    <t>※支出総合計と同額</t>
    <rPh sb="1" eb="3">
      <t>シシュツ</t>
    </rPh>
    <rPh sb="3" eb="6">
      <t>ソウゴウケイ</t>
    </rPh>
    <rPh sb="7" eb="9">
      <t>ドウガク</t>
    </rPh>
    <phoneticPr fontId="1"/>
  </si>
  <si>
    <t>参加者名簿兼出欠簿</t>
    <rPh sb="0" eb="3">
      <t>サンカシャ</t>
    </rPh>
    <rPh sb="3" eb="5">
      <t>メイボ</t>
    </rPh>
    <rPh sb="5" eb="6">
      <t>ケン</t>
    </rPh>
    <rPh sb="6" eb="9">
      <t>シュッケツボ</t>
    </rPh>
    <phoneticPr fontId="1"/>
  </si>
  <si>
    <t>№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</si>
  <si>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</si>
  <si>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</si>
  <si>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/</t>
    <phoneticPr fontId="1"/>
  </si>
  <si>
    <t>うち６５歳以上参加人数合計</t>
    <rPh sb="4" eb="5">
      <t>サイ</t>
    </rPh>
    <rPh sb="5" eb="7">
      <t>イジョウ</t>
    </rPh>
    <rPh sb="7" eb="9">
      <t>サンカ</t>
    </rPh>
    <rPh sb="9" eb="11">
      <t>ニンズウ</t>
    </rPh>
    <rPh sb="11" eb="13">
      <t>ゴウケイ</t>
    </rPh>
    <phoneticPr fontId="1"/>
  </si>
  <si>
    <t>年間平均</t>
    <rPh sb="0" eb="2">
      <t>ネンカン</t>
    </rPh>
    <rPh sb="2" eb="4">
      <t>ヘイキン</t>
    </rPh>
    <phoneticPr fontId="1"/>
  </si>
  <si>
    <t>亀岡市民→</t>
    <rPh sb="0" eb="4">
      <t>カメオカシミン</t>
    </rPh>
    <phoneticPr fontId="1"/>
  </si>
  <si>
    <t>亀岡市外→</t>
    <rPh sb="0" eb="4">
      <t>カメオカシガイ</t>
    </rPh>
    <phoneticPr fontId="1"/>
  </si>
  <si>
    <t>○</t>
    <phoneticPr fontId="1"/>
  </si>
  <si>
    <t>(亀岡市高齢者通い場事業)</t>
    <rPh sb="1" eb="4">
      <t>カメオカシ</t>
    </rPh>
    <rPh sb="4" eb="7">
      <t>コウレイシャ</t>
    </rPh>
    <rPh sb="7" eb="8">
      <t>カヨ</t>
    </rPh>
    <rPh sb="9" eb="10">
      <t>バ</t>
    </rPh>
    <rPh sb="10" eb="12">
      <t>ジギョウ</t>
    </rPh>
    <phoneticPr fontId="1"/>
  </si>
  <si>
    <t>助成対象外</t>
    <rPh sb="0" eb="5">
      <t>ジョセイタイショウガイ</t>
    </rPh>
    <phoneticPr fontId="1"/>
  </si>
  <si>
    <t>人件費</t>
    <rPh sb="0" eb="3">
      <t>ジンケンヒ</t>
    </rPh>
    <phoneticPr fontId="1"/>
  </si>
  <si>
    <t>食糧費</t>
    <rPh sb="0" eb="2">
      <t>ショクリョウ</t>
    </rPh>
    <rPh sb="2" eb="3">
      <t>ヒ</t>
    </rPh>
    <phoneticPr fontId="1"/>
  </si>
  <si>
    <t>委託料</t>
    <rPh sb="0" eb="3">
      <t>イタクリョウ</t>
    </rPh>
    <phoneticPr fontId="1"/>
  </si>
  <si>
    <t>支出総合計
(③＋④)</t>
    <rPh sb="0" eb="5">
      <t>シシュツソウゴウケイ</t>
    </rPh>
    <phoneticPr fontId="1"/>
  </si>
  <si>
    <t>小計　②</t>
    <rPh sb="0" eb="2">
      <t>ショウケイ</t>
    </rPh>
    <phoneticPr fontId="1"/>
  </si>
  <si>
    <t>小計　①</t>
    <rPh sb="0" eb="2">
      <t>ショウケイ</t>
    </rPh>
    <phoneticPr fontId="1"/>
  </si>
  <si>
    <t>総合計(①＋②)</t>
    <rPh sb="0" eb="1">
      <t>ソウ</t>
    </rPh>
    <rPh sb="1" eb="3">
      <t>ゴウケイ</t>
    </rPh>
    <phoneticPr fontId="1"/>
  </si>
  <si>
    <t>総合計</t>
    <rPh sb="0" eb="1">
      <t>ソウ</t>
    </rPh>
    <rPh sb="1" eb="3">
      <t>ゴウケイ</t>
    </rPh>
    <phoneticPr fontId="1"/>
  </si>
  <si>
    <t>会場使用料合計　①
(使用料及び貸借料)</t>
    <rPh sb="0" eb="5">
      <t>カイジョウシヨウリョウ</t>
    </rPh>
    <rPh sb="5" eb="7">
      <t>ゴウケイ</t>
    </rPh>
    <rPh sb="11" eb="15">
      <t>シヨウリョウオヨ</t>
    </rPh>
    <rPh sb="16" eb="18">
      <t>タイシャク</t>
    </rPh>
    <rPh sb="18" eb="19">
      <t>リョウ</t>
    </rPh>
    <phoneticPr fontId="1"/>
  </si>
  <si>
    <t>会場使用料以外の小計　②</t>
    <rPh sb="0" eb="2">
      <t>カイジョウ</t>
    </rPh>
    <rPh sb="2" eb="5">
      <t>シヨウリョウ</t>
    </rPh>
    <rPh sb="5" eb="7">
      <t>イガイ</t>
    </rPh>
    <rPh sb="8" eb="10">
      <t>ショウケイ</t>
    </rPh>
    <phoneticPr fontId="1"/>
  </si>
  <si>
    <t>2 収支決算書</t>
    <rPh sb="2" eb="4">
      <t>シュウシ</t>
    </rPh>
    <rPh sb="4" eb="7">
      <t>ケッサンショ</t>
    </rPh>
    <phoneticPr fontId="1"/>
  </si>
  <si>
    <r>
      <t xml:space="preserve">年齢
</t>
    </r>
    <r>
      <rPr>
        <sz val="11"/>
        <color theme="1"/>
        <rFont val="BIZ UDPゴシック"/>
        <family val="3"/>
        <charset val="128"/>
      </rPr>
      <t>(参加初回時点)</t>
    </r>
    <rPh sb="0" eb="2">
      <t>ネンレイ</t>
    </rPh>
    <rPh sb="4" eb="8">
      <t>サンカショカイ</t>
    </rPh>
    <rPh sb="8" eb="10">
      <t>ジテン</t>
    </rPh>
    <phoneticPr fontId="1"/>
  </si>
  <si>
    <t>①合計</t>
    <rPh sb="1" eb="3">
      <t>ゴウケイ</t>
    </rPh>
    <phoneticPr fontId="1"/>
  </si>
  <si>
    <t>②合計</t>
    <rPh sb="1" eb="3">
      <t>ゴウケイ</t>
    </rPh>
    <phoneticPr fontId="1"/>
  </si>
  <si>
    <t>回</t>
    <rPh sb="0" eb="1">
      <t>カイ</t>
    </rPh>
    <phoneticPr fontId="1"/>
  </si>
  <si>
    <t>/</t>
    <phoneticPr fontId="1"/>
  </si>
  <si>
    <t>△</t>
    <phoneticPr fontId="1"/>
  </si>
  <si>
    <t>亀岡市民参加人数合計</t>
    <rPh sb="0" eb="3">
      <t>カメオカシ</t>
    </rPh>
    <rPh sb="3" eb="4">
      <t>ミン</t>
    </rPh>
    <rPh sb="4" eb="6">
      <t>サンカ</t>
    </rPh>
    <rPh sb="6" eb="8">
      <t>ニンズウ</t>
    </rPh>
    <rPh sb="8" eb="10">
      <t>ゴウケイ</t>
    </rPh>
    <phoneticPr fontId="1"/>
  </si>
  <si>
    <t>円</t>
    <rPh sb="0" eb="1">
      <t>エン</t>
    </rPh>
    <phoneticPr fontId="1"/>
  </si>
  <si>
    <t>(助成金充当額内訳　　　　　　　　　　　　　　　　　　　</t>
    <phoneticPr fontId="1"/>
  </si>
  <si>
    <t>)</t>
    <phoneticPr fontId="1"/>
  </si>
  <si>
    <t>総合計</t>
    <rPh sb="0" eb="3">
      <t>ソウゴウケイ</t>
    </rPh>
    <phoneticPr fontId="1"/>
  </si>
  <si>
    <t>助成対象</t>
    <rPh sb="0" eb="2">
      <t>ジョセイ</t>
    </rPh>
    <rPh sb="2" eb="4">
      <t>タイショウ</t>
    </rPh>
    <phoneticPr fontId="1"/>
  </si>
  <si>
    <t>会場使用料以外</t>
    <rPh sb="0" eb="5">
      <t>カイジョウシヨウリョウ</t>
    </rPh>
    <rPh sb="5" eb="7">
      <t>イガイ</t>
    </rPh>
    <phoneticPr fontId="1"/>
  </si>
  <si>
    <t>助成対象合計　③
(①＋②)</t>
    <rPh sb="0" eb="2">
      <t>ジョセイ</t>
    </rPh>
    <rPh sb="2" eb="4">
      <t>タイショウ</t>
    </rPh>
    <rPh sb="4" eb="6">
      <t>ゴウケイ</t>
    </rPh>
    <phoneticPr fontId="1"/>
  </si>
  <si>
    <t>助成対象外合計 ④</t>
    <rPh sb="0" eb="2">
      <t>ジョセイ</t>
    </rPh>
    <rPh sb="2" eb="5">
      <t>タイショウガイ</t>
    </rPh>
    <rPh sb="5" eb="7">
      <t>ゴウケイ</t>
    </rPh>
    <phoneticPr fontId="1"/>
  </si>
  <si>
    <r>
      <rPr>
        <b/>
        <sz val="12"/>
        <color theme="1"/>
        <rFont val="BIZ UDPゴシック"/>
        <family val="3"/>
        <charset val="128"/>
      </rPr>
      <t>うち、助成対象経費の総額</t>
    </r>
    <r>
      <rPr>
        <b/>
        <sz val="11"/>
        <color theme="1"/>
        <rFont val="BIZ UDPゴシック"/>
        <family val="3"/>
        <charset val="128"/>
      </rPr>
      <t xml:space="preserve">
　　　　　   　</t>
    </r>
    <r>
      <rPr>
        <b/>
        <sz val="10"/>
        <color theme="1"/>
        <rFont val="BIZ UDPゴシック"/>
        <family val="3"/>
        <charset val="128"/>
      </rPr>
      <t>(千円以内切り捨て)</t>
    </r>
    <rPh sb="3" eb="5">
      <t>ジョセイ</t>
    </rPh>
    <rPh sb="5" eb="7">
      <t>タイショウ</t>
    </rPh>
    <rPh sb="7" eb="9">
      <t>ケイヒ</t>
    </rPh>
    <rPh sb="10" eb="12">
      <t>ソウガク</t>
    </rPh>
    <rPh sb="23" eb="27">
      <t>センエンイナイ</t>
    </rPh>
    <rPh sb="27" eb="28">
      <t>キ</t>
    </rPh>
    <rPh sb="29" eb="30">
      <t>ス</t>
    </rPh>
    <phoneticPr fontId="1"/>
  </si>
  <si>
    <r>
      <rPr>
        <b/>
        <sz val="12"/>
        <color theme="1"/>
        <rFont val="BIZ UDPゴシック"/>
        <family val="3"/>
        <charset val="128"/>
      </rPr>
      <t>うち、助成対象経費</t>
    </r>
    <r>
      <rPr>
        <b/>
        <sz val="11"/>
        <color theme="1"/>
        <rFont val="BIZ UDPゴシック"/>
        <family val="3"/>
        <charset val="128"/>
      </rPr>
      <t xml:space="preserve">
　   　</t>
    </r>
    <r>
      <rPr>
        <b/>
        <sz val="9"/>
        <color theme="1"/>
        <rFont val="BIZ UDPゴシック"/>
        <family val="3"/>
        <charset val="128"/>
      </rPr>
      <t>(千円以内切り捨て)</t>
    </r>
    <r>
      <rPr>
        <b/>
        <sz val="10"/>
        <color theme="1"/>
        <rFont val="BIZ UDPゴシック"/>
        <family val="3"/>
        <charset val="128"/>
      </rPr>
      <t/>
    </r>
    <rPh sb="3" eb="5">
      <t>ジョセイ</t>
    </rPh>
    <rPh sb="5" eb="7">
      <t>タイショウ</t>
    </rPh>
    <rPh sb="7" eb="9">
      <t>ケイヒ</t>
    </rPh>
    <rPh sb="16" eb="20">
      <t>センエンイナイ</t>
    </rPh>
    <rPh sb="20" eb="21">
      <t>キ</t>
    </rPh>
    <rPh sb="22" eb="23">
      <t>ス</t>
    </rPh>
    <phoneticPr fontId="1"/>
  </si>
  <si>
    <t>団体名</t>
    <rPh sb="0" eb="3">
      <t>ダンタイメイ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</si>
</sst>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/d;@"/>
    <numFmt numFmtId="177" formatCode="General&quot;人&quot;"/>
    <numFmt numFmtId="178" formatCode="\ General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b/>
      <u/>
      <sz val="10.5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u/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7" fontId="4" fillId="0" borderId="28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NumberFormat="1" applyFont="1" applyBorder="1">
      <alignment vertical="center"/>
    </xf>
    <xf numFmtId="0" fontId="14" fillId="0" borderId="26" xfId="0" applyFont="1" applyBorder="1">
      <alignment vertical="center"/>
    </xf>
    <xf numFmtId="0" fontId="4" fillId="0" borderId="56" xfId="0" applyFont="1" applyBorder="1">
      <alignment vertical="center"/>
    </xf>
    <xf numFmtId="0" fontId="3" fillId="0" borderId="52" xfId="0" applyFont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0" fontId="14" fillId="0" borderId="20" xfId="0" applyNumberFormat="1" applyFont="1" applyBorder="1" applyAlignment="1">
      <alignment horizontal="center" vertical="center"/>
    </xf>
    <xf numFmtId="0" fontId="4" fillId="0" borderId="72" xfId="0" applyFont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left" vertical="center" wrapText="1"/>
    </xf>
    <xf numFmtId="0" fontId="4" fillId="0" borderId="3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6" fillId="0" borderId="27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3" fontId="3" fillId="3" borderId="76" xfId="0" applyNumberFormat="1" applyFont="1" applyFill="1" applyBorder="1" applyAlignment="1">
      <alignment horizontal="right" vertical="center" shrinkToFit="1"/>
    </xf>
    <xf numFmtId="3" fontId="3" fillId="3" borderId="43" xfId="0" applyNumberFormat="1" applyFont="1" applyFill="1" applyBorder="1" applyAlignment="1">
      <alignment horizontal="right" vertical="center" shrinkToFit="1"/>
    </xf>
    <xf numFmtId="3" fontId="3" fillId="3" borderId="77" xfId="0" applyNumberFormat="1" applyFont="1" applyFill="1" applyBorder="1" applyAlignment="1">
      <alignment horizontal="right" vertical="center" shrinkToFit="1"/>
    </xf>
    <xf numFmtId="3" fontId="3" fillId="3" borderId="71" xfId="0" applyNumberFormat="1" applyFont="1" applyFill="1" applyBorder="1" applyAlignment="1">
      <alignment horizontal="right" vertical="center" shrinkToFit="1"/>
    </xf>
    <xf numFmtId="3" fontId="3" fillId="3" borderId="38" xfId="0" applyNumberFormat="1" applyFont="1" applyFill="1" applyBorder="1" applyAlignment="1">
      <alignment horizontal="right" vertical="center" shrinkToFit="1"/>
    </xf>
    <xf numFmtId="0" fontId="5" fillId="3" borderId="18" xfId="0" applyFont="1" applyFill="1" applyBorder="1" applyAlignment="1">
      <alignment vertical="center" shrinkToFit="1"/>
    </xf>
    <xf numFmtId="0" fontId="5" fillId="3" borderId="48" xfId="0" applyFont="1" applyFill="1" applyBorder="1" applyAlignment="1">
      <alignment vertical="center" shrinkToFit="1"/>
    </xf>
    <xf numFmtId="0" fontId="5" fillId="3" borderId="46" xfId="0" applyFont="1" applyFill="1" applyBorder="1" applyAlignment="1">
      <alignment vertical="center" shrinkToFit="1"/>
    </xf>
    <xf numFmtId="0" fontId="5" fillId="3" borderId="2" xfId="0" applyFont="1" applyFill="1" applyBorder="1" applyAlignment="1">
      <alignment vertical="center" shrinkToFit="1"/>
    </xf>
    <xf numFmtId="0" fontId="5" fillId="3" borderId="49" xfId="0" applyFont="1" applyFill="1" applyBorder="1" applyAlignment="1">
      <alignment vertical="center" shrinkToFit="1"/>
    </xf>
    <xf numFmtId="0" fontId="5" fillId="3" borderId="16" xfId="0" applyFont="1" applyFill="1" applyBorder="1" applyAlignment="1">
      <alignment vertical="center" shrinkToFit="1"/>
    </xf>
    <xf numFmtId="0" fontId="5" fillId="3" borderId="50" xfId="0" applyFont="1" applyFill="1" applyBorder="1" applyAlignment="1">
      <alignment vertical="center" shrinkToFit="1"/>
    </xf>
    <xf numFmtId="0" fontId="5" fillId="3" borderId="26" xfId="0" applyFont="1" applyFill="1" applyBorder="1" applyAlignment="1">
      <alignment vertical="center" shrinkToFit="1"/>
    </xf>
    <xf numFmtId="0" fontId="4" fillId="0" borderId="1" xfId="0" applyFont="1" applyBorder="1" applyAlignment="1" applyProtection="1">
      <alignment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 shrinkToFit="1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176" fontId="5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3" fontId="3" fillId="0" borderId="30" xfId="0" applyNumberFormat="1" applyFont="1" applyBorder="1" applyAlignment="1" applyProtection="1">
      <alignment horizontal="right" vertical="center" shrinkToFit="1"/>
      <protection locked="0"/>
    </xf>
    <xf numFmtId="3" fontId="3" fillId="0" borderId="62" xfId="0" applyNumberFormat="1" applyFont="1" applyBorder="1" applyAlignment="1" applyProtection="1">
      <alignment horizontal="right" vertical="center" shrinkToFit="1"/>
      <protection locked="0"/>
    </xf>
    <xf numFmtId="3" fontId="3" fillId="0" borderId="31" xfId="0" applyNumberFormat="1" applyFont="1" applyBorder="1" applyAlignment="1" applyProtection="1">
      <alignment horizontal="right" vertical="center" shrinkToFit="1"/>
      <protection locked="0"/>
    </xf>
    <xf numFmtId="3" fontId="3" fillId="0" borderId="63" xfId="0" applyNumberFormat="1" applyFont="1" applyBorder="1" applyAlignment="1" applyProtection="1">
      <alignment horizontal="right" vertical="center" shrinkToFit="1"/>
      <protection locked="0"/>
    </xf>
    <xf numFmtId="3" fontId="3" fillId="0" borderId="29" xfId="0" applyNumberFormat="1" applyFont="1" applyBorder="1" applyAlignment="1" applyProtection="1">
      <alignment horizontal="right" vertical="center" shrinkToFit="1"/>
      <protection locked="0"/>
    </xf>
    <xf numFmtId="3" fontId="3" fillId="0" borderId="61" xfId="0" applyNumberFormat="1" applyFont="1" applyBorder="1" applyAlignment="1" applyProtection="1">
      <alignment horizontal="right" vertical="center" shrinkToFit="1"/>
      <protection locked="0"/>
    </xf>
    <xf numFmtId="3" fontId="3" fillId="0" borderId="64" xfId="0" applyNumberFormat="1" applyFont="1" applyBorder="1" applyAlignment="1" applyProtection="1">
      <alignment horizontal="right" vertical="center" shrinkToFit="1"/>
      <protection locked="0"/>
    </xf>
    <xf numFmtId="3" fontId="3" fillId="0" borderId="65" xfId="0" applyNumberFormat="1" applyFont="1" applyBorder="1" applyAlignment="1" applyProtection="1">
      <alignment horizontal="right" vertical="center" shrinkToFit="1"/>
      <protection locked="0"/>
    </xf>
    <xf numFmtId="3" fontId="3" fillId="0" borderId="67" xfId="0" applyNumberFormat="1" applyFont="1" applyBorder="1" applyAlignment="1" applyProtection="1">
      <alignment horizontal="right" vertical="center" shrinkToFit="1"/>
      <protection locked="0"/>
    </xf>
    <xf numFmtId="3" fontId="3" fillId="0" borderId="68" xfId="0" applyNumberFormat="1" applyFont="1" applyBorder="1" applyAlignment="1" applyProtection="1">
      <alignment horizontal="right" vertical="center" shrinkToFit="1"/>
      <protection locked="0"/>
    </xf>
    <xf numFmtId="3" fontId="3" fillId="0" borderId="69" xfId="0" applyNumberFormat="1" applyFont="1" applyBorder="1" applyAlignment="1" applyProtection="1">
      <alignment horizontal="right" vertical="center" shrinkToFit="1"/>
      <protection locked="0"/>
    </xf>
    <xf numFmtId="3" fontId="5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5" fillId="0" borderId="27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51" xfId="0" applyFont="1" applyFill="1" applyBorder="1" applyAlignment="1" applyProtection="1">
      <alignment horizontal="right" vertical="center" shrinkToFit="1"/>
      <protection locked="0"/>
    </xf>
    <xf numFmtId="3" fontId="5" fillId="3" borderId="76" xfId="0" applyNumberFormat="1" applyFont="1" applyFill="1" applyBorder="1" applyAlignment="1" applyProtection="1">
      <alignment horizontal="right" vertical="center" shrinkToFit="1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42" xfId="0" applyFont="1" applyBorder="1" applyAlignment="1" applyProtection="1">
      <alignment vertical="center" shrinkToFit="1"/>
      <protection locked="0"/>
    </xf>
    <xf numFmtId="0" fontId="4" fillId="0" borderId="41" xfId="0" applyFont="1" applyBorder="1" applyAlignment="1" applyProtection="1">
      <alignment vertical="center" shrinkToFit="1"/>
      <protection locked="0"/>
    </xf>
    <xf numFmtId="0" fontId="4" fillId="0" borderId="22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0" borderId="25" xfId="0" applyFont="1" applyBorder="1" applyAlignment="1" applyProtection="1">
      <alignment vertical="center" shrinkToFit="1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78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82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11" fillId="3" borderId="0" xfId="0" applyFont="1" applyFill="1" applyAlignment="1">
      <alignment horizontal="left" vertical="center"/>
    </xf>
    <xf numFmtId="0" fontId="4" fillId="0" borderId="8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80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>
      <alignment horizontal="left" vertical="center" shrinkToFit="1"/>
    </xf>
    <xf numFmtId="0" fontId="4" fillId="0" borderId="55" xfId="0" applyFont="1" applyBorder="1" applyAlignment="1" applyProtection="1">
      <alignment horizontal="center" shrinkToFit="1"/>
      <protection locked="0"/>
    </xf>
    <xf numFmtId="0" fontId="4" fillId="0" borderId="45" xfId="0" applyFont="1" applyBorder="1" applyAlignment="1" applyProtection="1">
      <alignment horizontal="center" shrinkToFit="1"/>
      <protection locked="0"/>
    </xf>
    <xf numFmtId="0" fontId="10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shrinkToFit="1"/>
      <protection locked="0"/>
    </xf>
    <xf numFmtId="0" fontId="4" fillId="0" borderId="1" xfId="0" applyFont="1" applyBorder="1" applyAlignment="1" applyProtection="1">
      <alignment horizontal="center" shrinkToFit="1"/>
      <protection locked="0"/>
    </xf>
    <xf numFmtId="0" fontId="4" fillId="0" borderId="6" xfId="0" applyFont="1" applyBorder="1" applyAlignment="1" applyProtection="1">
      <alignment horizontal="center" shrinkToFit="1"/>
      <protection locked="0"/>
    </xf>
    <xf numFmtId="0" fontId="4" fillId="0" borderId="0" xfId="0" applyFont="1" applyBorder="1" applyAlignment="1" applyProtection="1">
      <alignment horizontal="center" shrinkToFit="1"/>
      <protection locked="0"/>
    </xf>
    <xf numFmtId="0" fontId="4" fillId="0" borderId="34" xfId="0" applyFont="1" applyBorder="1" applyAlignment="1" applyProtection="1">
      <alignment horizontal="center" shrinkToFit="1"/>
      <protection locked="0"/>
    </xf>
    <xf numFmtId="0" fontId="5" fillId="2" borderId="3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34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10" fillId="0" borderId="73" xfId="0" applyFont="1" applyBorder="1" applyAlignment="1">
      <alignment horizontal="left" vertical="center"/>
    </xf>
    <xf numFmtId="0" fontId="10" fillId="0" borderId="74" xfId="0" applyFont="1" applyBorder="1" applyAlignment="1">
      <alignment horizontal="left" vertical="center"/>
    </xf>
    <xf numFmtId="0" fontId="10" fillId="0" borderId="75" xfId="0" applyFont="1" applyBorder="1" applyAlignment="1">
      <alignment horizontal="left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3" fontId="3" fillId="0" borderId="19" xfId="0" applyNumberFormat="1" applyFont="1" applyFill="1" applyBorder="1" applyAlignment="1">
      <alignment horizontal="right" vertical="center" shrinkToFit="1"/>
    </xf>
    <xf numFmtId="3" fontId="3" fillId="0" borderId="21" xfId="0" applyNumberFormat="1" applyFont="1" applyFill="1" applyBorder="1" applyAlignment="1">
      <alignment horizontal="right" vertical="center" shrinkToFit="1"/>
    </xf>
    <xf numFmtId="0" fontId="3" fillId="0" borderId="19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2" borderId="4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3" fontId="3" fillId="0" borderId="46" xfId="0" applyNumberFormat="1" applyFont="1" applyFill="1" applyBorder="1" applyAlignment="1">
      <alignment horizontal="right" vertical="center" shrinkToFit="1"/>
    </xf>
    <xf numFmtId="3" fontId="3" fillId="0" borderId="37" xfId="0" applyNumberFormat="1" applyFont="1" applyFill="1" applyBorder="1" applyAlignment="1">
      <alignment horizontal="right" vertical="center" shrinkToFi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textRotation="255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3" fontId="3" fillId="3" borderId="46" xfId="0" applyNumberFormat="1" applyFont="1" applyFill="1" applyBorder="1" applyAlignment="1">
      <alignment horizontal="center" vertical="center" shrinkToFit="1"/>
    </xf>
    <xf numFmtId="3" fontId="3" fillId="3" borderId="53" xfId="0" applyNumberFormat="1" applyFont="1" applyFill="1" applyBorder="1" applyAlignment="1">
      <alignment horizontal="center" vertical="center" shrinkToFit="1"/>
    </xf>
    <xf numFmtId="3" fontId="3" fillId="3" borderId="19" xfId="0" applyNumberFormat="1" applyFont="1" applyFill="1" applyBorder="1" applyAlignment="1">
      <alignment horizontal="center" vertical="center" shrinkToFit="1"/>
    </xf>
    <xf numFmtId="3" fontId="3" fillId="3" borderId="66" xfId="0" applyNumberFormat="1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78" fontId="14" fillId="3" borderId="16" xfId="0" applyNumberFormat="1" applyFont="1" applyFill="1" applyBorder="1" applyAlignment="1">
      <alignment horizontal="center" vertical="center" shrinkToFit="1"/>
    </xf>
    <xf numFmtId="178" fontId="14" fillId="3" borderId="36" xfId="0" applyNumberFormat="1" applyFont="1" applyFill="1" applyBorder="1" applyAlignment="1">
      <alignment horizontal="center" vertical="center" shrinkToFit="1"/>
    </xf>
    <xf numFmtId="0" fontId="5" fillId="3" borderId="16" xfId="0" applyNumberFormat="1" applyFont="1" applyFill="1" applyBorder="1" applyAlignment="1">
      <alignment horizontal="center" vertical="center" shrinkToFit="1"/>
    </xf>
    <xf numFmtId="0" fontId="5" fillId="3" borderId="26" xfId="0" applyNumberFormat="1" applyFont="1" applyFill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 shrinkToFit="1"/>
    </xf>
    <xf numFmtId="178" fontId="5" fillId="3" borderId="26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FFEC"/>
      <color rgb="FFB3FFD5"/>
      <color rgb="FFFF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view="pageBreakPreview" zoomScaleNormal="100" zoomScaleSheetLayoutView="100" workbookViewId="0">
      <selection activeCell="A2" sqref="A2"/>
    </sheetView>
  </sheetViews>
  <sheetFormatPr defaultRowHeight="13.5" x14ac:dyDescent="0.4"/>
  <cols>
    <col min="1" max="1" width="8.625" style="2" customWidth="1"/>
    <col min="2" max="2" width="15.625" style="2" customWidth="1"/>
    <col min="3" max="3" width="20.625" style="2" customWidth="1"/>
    <col min="4" max="5" width="15.625" style="2" customWidth="1"/>
    <col min="6" max="6" width="10.625" style="2" customWidth="1"/>
    <col min="7" max="16384" width="9" style="2"/>
  </cols>
  <sheetData>
    <row r="1" spans="1:6" ht="18.75" customHeight="1" x14ac:dyDescent="0.4">
      <c r="A1" s="121" t="s">
        <v>0</v>
      </c>
      <c r="B1" s="121"/>
      <c r="C1" s="121"/>
      <c r="D1" s="121"/>
      <c r="E1" s="121"/>
      <c r="F1" s="121"/>
    </row>
    <row r="2" spans="1:6" ht="27" customHeight="1" x14ac:dyDescent="0.4">
      <c r="A2" s="5" t="s">
        <v>1</v>
      </c>
    </row>
    <row r="3" spans="1:6" ht="18.75" customHeight="1" thickBot="1" x14ac:dyDescent="0.45">
      <c r="A3" s="1"/>
      <c r="D3" s="57" t="s">
        <v>65</v>
      </c>
      <c r="E3" s="123"/>
      <c r="F3" s="123"/>
    </row>
    <row r="4" spans="1:6" ht="30" customHeight="1" thickBot="1" x14ac:dyDescent="0.45">
      <c r="A4" s="21" t="s">
        <v>2</v>
      </c>
      <c r="B4" s="20" t="s">
        <v>3</v>
      </c>
      <c r="C4" s="55" t="s">
        <v>4</v>
      </c>
      <c r="D4" s="114" t="s">
        <v>5</v>
      </c>
      <c r="E4" s="115"/>
      <c r="F4" s="56" t="s">
        <v>6</v>
      </c>
    </row>
    <row r="5" spans="1:6" ht="30" customHeight="1" x14ac:dyDescent="0.4">
      <c r="A5" s="118" t="s">
        <v>7</v>
      </c>
      <c r="B5" s="97"/>
      <c r="C5" s="98"/>
      <c r="D5" s="116"/>
      <c r="E5" s="117"/>
      <c r="F5" s="99"/>
    </row>
    <row r="6" spans="1:6" ht="30" customHeight="1" x14ac:dyDescent="0.4">
      <c r="A6" s="119"/>
      <c r="B6" s="100"/>
      <c r="C6" s="79"/>
      <c r="D6" s="107"/>
      <c r="E6" s="108"/>
      <c r="F6" s="101"/>
    </row>
    <row r="7" spans="1:6" ht="30" customHeight="1" x14ac:dyDescent="0.4">
      <c r="A7" s="119"/>
      <c r="B7" s="102"/>
      <c r="C7" s="71"/>
      <c r="D7" s="107"/>
      <c r="E7" s="108"/>
      <c r="F7" s="103"/>
    </row>
    <row r="8" spans="1:6" ht="30" customHeight="1" thickBot="1" x14ac:dyDescent="0.45">
      <c r="A8" s="122"/>
      <c r="B8" s="104"/>
      <c r="C8" s="105"/>
      <c r="D8" s="109"/>
      <c r="E8" s="110"/>
      <c r="F8" s="106"/>
    </row>
    <row r="9" spans="1:6" ht="30" customHeight="1" x14ac:dyDescent="0.4">
      <c r="A9" s="119" t="s">
        <v>7</v>
      </c>
      <c r="B9" s="97"/>
      <c r="C9" s="98"/>
      <c r="D9" s="112"/>
      <c r="E9" s="113"/>
      <c r="F9" s="99"/>
    </row>
    <row r="10" spans="1:6" ht="30" customHeight="1" x14ac:dyDescent="0.4">
      <c r="A10" s="119"/>
      <c r="B10" s="100"/>
      <c r="C10" s="79"/>
      <c r="D10" s="107"/>
      <c r="E10" s="108"/>
      <c r="F10" s="101"/>
    </row>
    <row r="11" spans="1:6" ht="30" customHeight="1" x14ac:dyDescent="0.4">
      <c r="A11" s="119"/>
      <c r="B11" s="102"/>
      <c r="C11" s="71"/>
      <c r="D11" s="107"/>
      <c r="E11" s="108"/>
      <c r="F11" s="103"/>
    </row>
    <row r="12" spans="1:6" ht="30" customHeight="1" thickBot="1" x14ac:dyDescent="0.45">
      <c r="A12" s="120"/>
      <c r="B12" s="104"/>
      <c r="C12" s="105"/>
      <c r="D12" s="109"/>
      <c r="E12" s="110"/>
      <c r="F12" s="106"/>
    </row>
    <row r="13" spans="1:6" ht="30" customHeight="1" x14ac:dyDescent="0.4">
      <c r="A13" s="118" t="s">
        <v>7</v>
      </c>
      <c r="B13" s="97"/>
      <c r="C13" s="98"/>
      <c r="D13" s="112"/>
      <c r="E13" s="113"/>
      <c r="F13" s="99"/>
    </row>
    <row r="14" spans="1:6" ht="30" customHeight="1" x14ac:dyDescent="0.4">
      <c r="A14" s="119"/>
      <c r="B14" s="100"/>
      <c r="C14" s="79"/>
      <c r="D14" s="107"/>
      <c r="E14" s="108"/>
      <c r="F14" s="101"/>
    </row>
    <row r="15" spans="1:6" ht="30" customHeight="1" x14ac:dyDescent="0.4">
      <c r="A15" s="119"/>
      <c r="B15" s="102"/>
      <c r="C15" s="71"/>
      <c r="D15" s="107"/>
      <c r="E15" s="108"/>
      <c r="F15" s="103"/>
    </row>
    <row r="16" spans="1:6" ht="30" customHeight="1" thickBot="1" x14ac:dyDescent="0.45">
      <c r="A16" s="120"/>
      <c r="B16" s="104"/>
      <c r="C16" s="105"/>
      <c r="D16" s="109"/>
      <c r="E16" s="110"/>
      <c r="F16" s="106"/>
    </row>
    <row r="17" spans="1:6" ht="30" customHeight="1" x14ac:dyDescent="0.4">
      <c r="A17" s="118" t="s">
        <v>7</v>
      </c>
      <c r="B17" s="97"/>
      <c r="C17" s="98"/>
      <c r="D17" s="112"/>
      <c r="E17" s="113"/>
      <c r="F17" s="99"/>
    </row>
    <row r="18" spans="1:6" ht="30" customHeight="1" x14ac:dyDescent="0.4">
      <c r="A18" s="119"/>
      <c r="B18" s="100"/>
      <c r="C18" s="79"/>
      <c r="D18" s="107"/>
      <c r="E18" s="108"/>
      <c r="F18" s="101"/>
    </row>
    <row r="19" spans="1:6" ht="30" customHeight="1" x14ac:dyDescent="0.4">
      <c r="A19" s="119"/>
      <c r="B19" s="102"/>
      <c r="C19" s="71"/>
      <c r="D19" s="107"/>
      <c r="E19" s="108"/>
      <c r="F19" s="103"/>
    </row>
    <row r="20" spans="1:6" ht="30" customHeight="1" thickBot="1" x14ac:dyDescent="0.45">
      <c r="A20" s="120"/>
      <c r="B20" s="104"/>
      <c r="C20" s="105"/>
      <c r="D20" s="109"/>
      <c r="E20" s="110"/>
      <c r="F20" s="106"/>
    </row>
    <row r="21" spans="1:6" ht="30" customHeight="1" x14ac:dyDescent="0.4">
      <c r="A21" s="118" t="s">
        <v>7</v>
      </c>
      <c r="B21" s="97"/>
      <c r="C21" s="98"/>
      <c r="D21" s="112"/>
      <c r="E21" s="113"/>
      <c r="F21" s="99"/>
    </row>
    <row r="22" spans="1:6" ht="30" customHeight="1" x14ac:dyDescent="0.4">
      <c r="A22" s="119"/>
      <c r="B22" s="100"/>
      <c r="C22" s="79"/>
      <c r="D22" s="107"/>
      <c r="E22" s="108"/>
      <c r="F22" s="101"/>
    </row>
    <row r="23" spans="1:6" ht="30" customHeight="1" x14ac:dyDescent="0.4">
      <c r="A23" s="119"/>
      <c r="B23" s="102"/>
      <c r="C23" s="71"/>
      <c r="D23" s="107"/>
      <c r="E23" s="108"/>
      <c r="F23" s="103"/>
    </row>
    <row r="24" spans="1:6" ht="30" customHeight="1" thickBot="1" x14ac:dyDescent="0.45">
      <c r="A24" s="120"/>
      <c r="B24" s="104"/>
      <c r="C24" s="105"/>
      <c r="D24" s="109"/>
      <c r="E24" s="110"/>
      <c r="F24" s="106"/>
    </row>
    <row r="25" spans="1:6" ht="30" customHeight="1" x14ac:dyDescent="0.4">
      <c r="A25" s="118" t="s">
        <v>7</v>
      </c>
      <c r="B25" s="97"/>
      <c r="C25" s="98"/>
      <c r="D25" s="112"/>
      <c r="E25" s="113"/>
      <c r="F25" s="99"/>
    </row>
    <row r="26" spans="1:6" ht="30" customHeight="1" x14ac:dyDescent="0.4">
      <c r="A26" s="119"/>
      <c r="B26" s="100"/>
      <c r="C26" s="79"/>
      <c r="D26" s="107"/>
      <c r="E26" s="108"/>
      <c r="F26" s="101"/>
    </row>
    <row r="27" spans="1:6" ht="30" customHeight="1" x14ac:dyDescent="0.4">
      <c r="A27" s="119"/>
      <c r="B27" s="102"/>
      <c r="C27" s="71"/>
      <c r="D27" s="107"/>
      <c r="E27" s="108"/>
      <c r="F27" s="103"/>
    </row>
    <row r="28" spans="1:6" ht="30" customHeight="1" thickBot="1" x14ac:dyDescent="0.45">
      <c r="A28" s="120"/>
      <c r="B28" s="104"/>
      <c r="C28" s="105"/>
      <c r="D28" s="109"/>
      <c r="E28" s="110"/>
      <c r="F28" s="106"/>
    </row>
    <row r="29" spans="1:6" ht="27" customHeight="1" x14ac:dyDescent="0.4"/>
    <row r="30" spans="1:6" ht="18.75" customHeight="1" thickBot="1" x14ac:dyDescent="0.45">
      <c r="A30" s="1"/>
      <c r="D30" s="57" t="s">
        <v>65</v>
      </c>
      <c r="E30" s="111" t="str">
        <f>IF($E$3=0,"",$E$3)</f>
        <v/>
      </c>
      <c r="F30" s="111"/>
    </row>
    <row r="31" spans="1:6" ht="30" customHeight="1" thickBot="1" x14ac:dyDescent="0.45">
      <c r="A31" s="21" t="s">
        <v>2</v>
      </c>
      <c r="B31" s="20" t="s">
        <v>3</v>
      </c>
      <c r="C31" s="3" t="s">
        <v>4</v>
      </c>
      <c r="D31" s="114" t="s">
        <v>5</v>
      </c>
      <c r="E31" s="115"/>
      <c r="F31" s="4" t="s">
        <v>6</v>
      </c>
    </row>
    <row r="32" spans="1:6" ht="30" customHeight="1" x14ac:dyDescent="0.4">
      <c r="A32" s="118" t="s">
        <v>7</v>
      </c>
      <c r="B32" s="97"/>
      <c r="C32" s="98"/>
      <c r="D32" s="116"/>
      <c r="E32" s="117"/>
      <c r="F32" s="99"/>
    </row>
    <row r="33" spans="1:6" ht="30" customHeight="1" x14ac:dyDescent="0.4">
      <c r="A33" s="119"/>
      <c r="B33" s="100"/>
      <c r="C33" s="79"/>
      <c r="D33" s="107"/>
      <c r="E33" s="108"/>
      <c r="F33" s="101"/>
    </row>
    <row r="34" spans="1:6" ht="30" customHeight="1" x14ac:dyDescent="0.4">
      <c r="A34" s="119"/>
      <c r="B34" s="102"/>
      <c r="C34" s="71"/>
      <c r="D34" s="107"/>
      <c r="E34" s="108"/>
      <c r="F34" s="103"/>
    </row>
    <row r="35" spans="1:6" ht="30" customHeight="1" thickBot="1" x14ac:dyDescent="0.45">
      <c r="A35" s="122"/>
      <c r="B35" s="104"/>
      <c r="C35" s="105"/>
      <c r="D35" s="109"/>
      <c r="E35" s="110"/>
      <c r="F35" s="106"/>
    </row>
    <row r="36" spans="1:6" ht="30" customHeight="1" x14ac:dyDescent="0.4">
      <c r="A36" s="119" t="s">
        <v>7</v>
      </c>
      <c r="B36" s="97"/>
      <c r="C36" s="98"/>
      <c r="D36" s="112"/>
      <c r="E36" s="113"/>
      <c r="F36" s="99"/>
    </row>
    <row r="37" spans="1:6" ht="30" customHeight="1" x14ac:dyDescent="0.4">
      <c r="A37" s="119"/>
      <c r="B37" s="100"/>
      <c r="C37" s="79"/>
      <c r="D37" s="107"/>
      <c r="E37" s="108"/>
      <c r="F37" s="101"/>
    </row>
    <row r="38" spans="1:6" ht="30" customHeight="1" x14ac:dyDescent="0.4">
      <c r="A38" s="119"/>
      <c r="B38" s="102"/>
      <c r="C38" s="71"/>
      <c r="D38" s="107"/>
      <c r="E38" s="108"/>
      <c r="F38" s="103"/>
    </row>
    <row r="39" spans="1:6" ht="30" customHeight="1" thickBot="1" x14ac:dyDescent="0.45">
      <c r="A39" s="120"/>
      <c r="B39" s="104"/>
      <c r="C39" s="105"/>
      <c r="D39" s="109"/>
      <c r="E39" s="110"/>
      <c r="F39" s="106"/>
    </row>
    <row r="40" spans="1:6" ht="30" customHeight="1" x14ac:dyDescent="0.4">
      <c r="A40" s="118" t="s">
        <v>7</v>
      </c>
      <c r="B40" s="97"/>
      <c r="C40" s="98"/>
      <c r="D40" s="112"/>
      <c r="E40" s="113"/>
      <c r="F40" s="99"/>
    </row>
    <row r="41" spans="1:6" ht="30" customHeight="1" x14ac:dyDescent="0.4">
      <c r="A41" s="119"/>
      <c r="B41" s="100"/>
      <c r="C41" s="79"/>
      <c r="D41" s="107"/>
      <c r="E41" s="108"/>
      <c r="F41" s="101"/>
    </row>
    <row r="42" spans="1:6" ht="30" customHeight="1" x14ac:dyDescent="0.4">
      <c r="A42" s="119"/>
      <c r="B42" s="102"/>
      <c r="C42" s="71"/>
      <c r="D42" s="107"/>
      <c r="E42" s="108"/>
      <c r="F42" s="103"/>
    </row>
    <row r="43" spans="1:6" ht="30" customHeight="1" thickBot="1" x14ac:dyDescent="0.45">
      <c r="A43" s="120"/>
      <c r="B43" s="104"/>
      <c r="C43" s="105"/>
      <c r="D43" s="109"/>
      <c r="E43" s="110"/>
      <c r="F43" s="106"/>
    </row>
    <row r="44" spans="1:6" ht="30" customHeight="1" x14ac:dyDescent="0.4">
      <c r="A44" s="118" t="s">
        <v>7</v>
      </c>
      <c r="B44" s="97"/>
      <c r="C44" s="98"/>
      <c r="D44" s="112"/>
      <c r="E44" s="113"/>
      <c r="F44" s="99"/>
    </row>
    <row r="45" spans="1:6" ht="30" customHeight="1" x14ac:dyDescent="0.4">
      <c r="A45" s="119"/>
      <c r="B45" s="100"/>
      <c r="C45" s="79"/>
      <c r="D45" s="107"/>
      <c r="E45" s="108"/>
      <c r="F45" s="101"/>
    </row>
    <row r="46" spans="1:6" ht="30" customHeight="1" x14ac:dyDescent="0.4">
      <c r="A46" s="119"/>
      <c r="B46" s="102"/>
      <c r="C46" s="71"/>
      <c r="D46" s="107"/>
      <c r="E46" s="108"/>
      <c r="F46" s="103"/>
    </row>
    <row r="47" spans="1:6" ht="30" customHeight="1" thickBot="1" x14ac:dyDescent="0.45">
      <c r="A47" s="120"/>
      <c r="B47" s="104"/>
      <c r="C47" s="105"/>
      <c r="D47" s="109"/>
      <c r="E47" s="110"/>
      <c r="F47" s="106"/>
    </row>
    <row r="48" spans="1:6" ht="30" customHeight="1" x14ac:dyDescent="0.4">
      <c r="A48" s="118" t="s">
        <v>7</v>
      </c>
      <c r="B48" s="97"/>
      <c r="C48" s="98"/>
      <c r="D48" s="112"/>
      <c r="E48" s="113"/>
      <c r="F48" s="99"/>
    </row>
    <row r="49" spans="1:6" ht="30" customHeight="1" x14ac:dyDescent="0.4">
      <c r="A49" s="119"/>
      <c r="B49" s="100"/>
      <c r="C49" s="79"/>
      <c r="D49" s="107"/>
      <c r="E49" s="108"/>
      <c r="F49" s="101"/>
    </row>
    <row r="50" spans="1:6" ht="30" customHeight="1" x14ac:dyDescent="0.4">
      <c r="A50" s="119"/>
      <c r="B50" s="102"/>
      <c r="C50" s="71"/>
      <c r="D50" s="107"/>
      <c r="E50" s="108"/>
      <c r="F50" s="103"/>
    </row>
    <row r="51" spans="1:6" ht="30" customHeight="1" thickBot="1" x14ac:dyDescent="0.45">
      <c r="A51" s="120"/>
      <c r="B51" s="104"/>
      <c r="C51" s="105"/>
      <c r="D51" s="109"/>
      <c r="E51" s="110"/>
      <c r="F51" s="106"/>
    </row>
    <row r="52" spans="1:6" ht="30" customHeight="1" x14ac:dyDescent="0.4">
      <c r="A52" s="118" t="s">
        <v>7</v>
      </c>
      <c r="B52" s="97"/>
      <c r="C52" s="98"/>
      <c r="D52" s="112"/>
      <c r="E52" s="113"/>
      <c r="F52" s="99"/>
    </row>
    <row r="53" spans="1:6" ht="30" customHeight="1" x14ac:dyDescent="0.4">
      <c r="A53" s="119"/>
      <c r="B53" s="100"/>
      <c r="C53" s="79"/>
      <c r="D53" s="107"/>
      <c r="E53" s="108"/>
      <c r="F53" s="101"/>
    </row>
    <row r="54" spans="1:6" ht="30" customHeight="1" x14ac:dyDescent="0.4">
      <c r="A54" s="119"/>
      <c r="B54" s="102"/>
      <c r="C54" s="71"/>
      <c r="D54" s="107"/>
      <c r="E54" s="108"/>
      <c r="F54" s="103"/>
    </row>
    <row r="55" spans="1:6" ht="30" customHeight="1" thickBot="1" x14ac:dyDescent="0.45">
      <c r="A55" s="120"/>
      <c r="B55" s="104"/>
      <c r="C55" s="105"/>
      <c r="D55" s="109"/>
      <c r="E55" s="110"/>
      <c r="F55" s="106"/>
    </row>
  </sheetData>
  <mergeCells count="65">
    <mergeCell ref="A52:A55"/>
    <mergeCell ref="A32:A35"/>
    <mergeCell ref="A36:A39"/>
    <mergeCell ref="A40:A43"/>
    <mergeCell ref="A44:A47"/>
    <mergeCell ref="A48:A51"/>
    <mergeCell ref="A21:A24"/>
    <mergeCell ref="A25:A28"/>
    <mergeCell ref="A1:F1"/>
    <mergeCell ref="A5:A8"/>
    <mergeCell ref="A9:A12"/>
    <mergeCell ref="A13:A16"/>
    <mergeCell ref="A17:A20"/>
    <mergeCell ref="D4:E4"/>
    <mergeCell ref="E3:F3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1:E31"/>
    <mergeCell ref="D32:E32"/>
    <mergeCell ref="D33:E33"/>
    <mergeCell ref="D42:E42"/>
    <mergeCell ref="D43:E43"/>
    <mergeCell ref="D34:E34"/>
    <mergeCell ref="D35:E35"/>
    <mergeCell ref="D36:E36"/>
    <mergeCell ref="D37:E37"/>
    <mergeCell ref="D38:E38"/>
    <mergeCell ref="D54:E54"/>
    <mergeCell ref="D55:E55"/>
    <mergeCell ref="E30:F30"/>
    <mergeCell ref="D49:E49"/>
    <mergeCell ref="D50:E50"/>
    <mergeCell ref="D51:E51"/>
    <mergeCell ref="D52:E52"/>
    <mergeCell ref="D53:E53"/>
    <mergeCell ref="D44:E44"/>
    <mergeCell ref="D45:E45"/>
    <mergeCell ref="D46:E46"/>
    <mergeCell ref="D47:E47"/>
    <mergeCell ref="D48:E48"/>
    <mergeCell ref="D39:E39"/>
    <mergeCell ref="D40:E40"/>
    <mergeCell ref="D41:E41"/>
  </mergeCells>
  <phoneticPr fontId="1"/>
  <printOptions horizontalCentered="1" verticalCentered="1"/>
  <pageMargins left="0.19685039370078741" right="0.19685039370078741" top="0" bottom="0" header="0.31496062992125984" footer="0.31496062992125984"/>
  <pageSetup paperSize="9" scale="95" orientation="portrait" r:id="rId1"/>
  <headerFooter>
    <oddHeader>&amp;L&amp;"BIZ UDゴシック,標準"     関係書類(第８条)</oddHeader>
  </headerFooter>
  <rowBreaks count="1" manualBreakCount="1">
    <brk id="2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view="pageBreakPreview" topLeftCell="A4" zoomScale="85" zoomScaleNormal="85" zoomScaleSheetLayoutView="85" workbookViewId="0">
      <selection activeCell="E25" sqref="E25"/>
    </sheetView>
  </sheetViews>
  <sheetFormatPr defaultRowHeight="13.5" x14ac:dyDescent="0.4"/>
  <cols>
    <col min="1" max="2" width="3.75" style="2" bestFit="1" customWidth="1"/>
    <col min="3" max="3" width="17.75" style="2" customWidth="1"/>
    <col min="4" max="5" width="15.625" style="2" customWidth="1"/>
    <col min="6" max="6" width="25" style="2" customWidth="1"/>
    <col min="7" max="7" width="20.625" style="2" customWidth="1"/>
    <col min="8" max="8" width="5.625" style="2" customWidth="1"/>
    <col min="9" max="16384" width="9" style="2"/>
  </cols>
  <sheetData>
    <row r="1" spans="1:9" s="19" customFormat="1" ht="15" customHeight="1" x14ac:dyDescent="0.4">
      <c r="A1" s="11" t="s">
        <v>47</v>
      </c>
    </row>
    <row r="2" spans="1:9" s="9" customFormat="1" ht="15" thickBot="1" x14ac:dyDescent="0.45">
      <c r="A2" s="9" t="s">
        <v>8</v>
      </c>
      <c r="F2" s="12" t="s">
        <v>13</v>
      </c>
      <c r="G2" s="26"/>
    </row>
    <row r="3" spans="1:9" ht="30" customHeight="1" x14ac:dyDescent="0.4">
      <c r="A3" s="191" t="s">
        <v>9</v>
      </c>
      <c r="B3" s="192"/>
      <c r="C3" s="193"/>
      <c r="D3" s="47" t="s">
        <v>10</v>
      </c>
      <c r="E3" s="48" t="s">
        <v>11</v>
      </c>
      <c r="F3" s="144" t="s">
        <v>12</v>
      </c>
      <c r="G3" s="145"/>
      <c r="H3" s="146"/>
    </row>
    <row r="4" spans="1:9" ht="45" customHeight="1" x14ac:dyDescent="0.15">
      <c r="A4" s="194" t="s">
        <v>14</v>
      </c>
      <c r="B4" s="195"/>
      <c r="C4" s="196"/>
      <c r="D4" s="82"/>
      <c r="E4" s="83"/>
      <c r="F4" s="147"/>
      <c r="G4" s="134"/>
      <c r="H4" s="135"/>
    </row>
    <row r="5" spans="1:9" ht="45" customHeight="1" x14ac:dyDescent="0.4">
      <c r="A5" s="194" t="s">
        <v>15</v>
      </c>
      <c r="B5" s="195"/>
      <c r="C5" s="196"/>
      <c r="D5" s="82"/>
      <c r="E5" s="83"/>
      <c r="F5" s="148"/>
      <c r="G5" s="129"/>
      <c r="H5" s="130"/>
    </row>
    <row r="6" spans="1:9" ht="45" customHeight="1" thickBot="1" x14ac:dyDescent="0.45">
      <c r="A6" s="197" t="s">
        <v>16</v>
      </c>
      <c r="B6" s="198"/>
      <c r="C6" s="199"/>
      <c r="D6" s="84"/>
      <c r="E6" s="85"/>
      <c r="F6" s="149"/>
      <c r="G6" s="150"/>
      <c r="H6" s="151"/>
    </row>
    <row r="7" spans="1:9" ht="50.1" customHeight="1" thickTop="1" thickBot="1" x14ac:dyDescent="0.45">
      <c r="A7" s="200" t="s">
        <v>21</v>
      </c>
      <c r="B7" s="201"/>
      <c r="C7" s="201"/>
      <c r="D7" s="62" t="str">
        <f>IF(SUM(D4:D6)=0," ",SUM(D4:D6))</f>
        <v xml:space="preserve"> </v>
      </c>
      <c r="E7" s="62" t="str">
        <f>IF(SUM(E4:E6)=0," ",SUM(E4:E6))</f>
        <v xml:space="preserve"> </v>
      </c>
      <c r="F7" s="152" t="s">
        <v>24</v>
      </c>
      <c r="G7" s="153"/>
      <c r="H7" s="154"/>
      <c r="I7" s="7"/>
    </row>
    <row r="8" spans="1:9" ht="9.9499999999999993" customHeight="1" thickTop="1" x14ac:dyDescent="0.4">
      <c r="C8" s="8"/>
      <c r="D8" s="17"/>
      <c r="E8" s="8"/>
      <c r="F8" s="34"/>
      <c r="G8" s="34"/>
      <c r="H8" s="34"/>
    </row>
    <row r="9" spans="1:9" s="9" customFormat="1" ht="15" thickBot="1" x14ac:dyDescent="0.45">
      <c r="A9" s="9" t="s">
        <v>17</v>
      </c>
      <c r="D9" s="18"/>
      <c r="F9" s="12" t="s">
        <v>13</v>
      </c>
      <c r="G9" s="26"/>
    </row>
    <row r="10" spans="1:9" ht="30" customHeight="1" thickBot="1" x14ac:dyDescent="0.45">
      <c r="A10" s="188" t="s">
        <v>9</v>
      </c>
      <c r="B10" s="189"/>
      <c r="C10" s="190"/>
      <c r="D10" s="45" t="s">
        <v>10</v>
      </c>
      <c r="E10" s="46" t="s">
        <v>11</v>
      </c>
      <c r="F10" s="138" t="s">
        <v>12</v>
      </c>
      <c r="G10" s="138"/>
      <c r="H10" s="139"/>
    </row>
    <row r="11" spans="1:9" ht="30" customHeight="1" x14ac:dyDescent="0.4">
      <c r="A11" s="160" t="s">
        <v>59</v>
      </c>
      <c r="B11" s="164" t="s">
        <v>45</v>
      </c>
      <c r="C11" s="165"/>
      <c r="D11" s="168"/>
      <c r="E11" s="158"/>
      <c r="F11" s="140"/>
      <c r="G11" s="140"/>
      <c r="H11" s="141"/>
    </row>
    <row r="12" spans="1:9" ht="30" customHeight="1" thickBot="1" x14ac:dyDescent="0.45">
      <c r="A12" s="161"/>
      <c r="B12" s="166"/>
      <c r="C12" s="167"/>
      <c r="D12" s="169"/>
      <c r="E12" s="159"/>
      <c r="F12" s="54" t="s">
        <v>64</v>
      </c>
      <c r="G12" s="93"/>
      <c r="H12" s="51" t="s">
        <v>55</v>
      </c>
    </row>
    <row r="13" spans="1:9" ht="45" customHeight="1" x14ac:dyDescent="0.4">
      <c r="A13" s="162"/>
      <c r="B13" s="160" t="s">
        <v>60</v>
      </c>
      <c r="C13" s="41" t="s">
        <v>18</v>
      </c>
      <c r="D13" s="86"/>
      <c r="E13" s="87"/>
      <c r="F13" s="142"/>
      <c r="G13" s="142"/>
      <c r="H13" s="143"/>
    </row>
    <row r="14" spans="1:9" ht="45" customHeight="1" x14ac:dyDescent="0.4">
      <c r="A14" s="162"/>
      <c r="B14" s="161"/>
      <c r="C14" s="42" t="s">
        <v>22</v>
      </c>
      <c r="D14" s="82"/>
      <c r="E14" s="83"/>
      <c r="F14" s="108"/>
      <c r="G14" s="129"/>
      <c r="H14" s="130"/>
    </row>
    <row r="15" spans="1:9" ht="45" customHeight="1" x14ac:dyDescent="0.4">
      <c r="A15" s="162"/>
      <c r="B15" s="161"/>
      <c r="C15" s="42" t="s">
        <v>19</v>
      </c>
      <c r="D15" s="82"/>
      <c r="E15" s="83"/>
      <c r="F15" s="108"/>
      <c r="G15" s="129"/>
      <c r="H15" s="130"/>
    </row>
    <row r="16" spans="1:9" ht="45" customHeight="1" x14ac:dyDescent="0.4">
      <c r="A16" s="162"/>
      <c r="B16" s="161"/>
      <c r="C16" s="43" t="s">
        <v>20</v>
      </c>
      <c r="D16" s="82"/>
      <c r="E16" s="83"/>
      <c r="F16" s="108"/>
      <c r="G16" s="129"/>
      <c r="H16" s="130"/>
    </row>
    <row r="17" spans="1:9" ht="45" customHeight="1" thickBot="1" x14ac:dyDescent="0.45">
      <c r="A17" s="162"/>
      <c r="B17" s="161"/>
      <c r="C17" s="44" t="s">
        <v>16</v>
      </c>
      <c r="D17" s="88"/>
      <c r="E17" s="89"/>
      <c r="F17" s="131"/>
      <c r="G17" s="131"/>
      <c r="H17" s="132"/>
    </row>
    <row r="18" spans="1:9" ht="35.1" customHeight="1" x14ac:dyDescent="0.4">
      <c r="A18" s="162"/>
      <c r="B18" s="161"/>
      <c r="C18" s="182" t="s">
        <v>46</v>
      </c>
      <c r="D18" s="184" t="str">
        <f>IF(SUM(D13:D17)=0," ",SUM(D13:D17))</f>
        <v xml:space="preserve"> </v>
      </c>
      <c r="E18" s="186" t="str">
        <f>IF(SUM(E13:E17)=0," ",SUM(E13:E17))</f>
        <v xml:space="preserve"> </v>
      </c>
      <c r="F18" s="52" t="s">
        <v>64</v>
      </c>
      <c r="G18" s="94"/>
      <c r="H18" s="50" t="s">
        <v>55</v>
      </c>
    </row>
    <row r="19" spans="1:9" ht="30" customHeight="1" thickBot="1" x14ac:dyDescent="0.45">
      <c r="A19" s="162"/>
      <c r="B19" s="181"/>
      <c r="C19" s="183"/>
      <c r="D19" s="185"/>
      <c r="E19" s="187"/>
      <c r="F19" s="53" t="s">
        <v>56</v>
      </c>
      <c r="G19" s="95"/>
      <c r="H19" s="31" t="s">
        <v>57</v>
      </c>
    </row>
    <row r="20" spans="1:9" ht="50.1" customHeight="1" thickTop="1" thickBot="1" x14ac:dyDescent="0.45">
      <c r="A20" s="163"/>
      <c r="B20" s="170" t="s">
        <v>61</v>
      </c>
      <c r="C20" s="171"/>
      <c r="D20" s="59" t="str">
        <f>IF(SUM(D11,D18)=0,"",SUM(D11,D18))</f>
        <v/>
      </c>
      <c r="E20" s="58" t="str">
        <f>IF(SUM(E11,E18)=0,"",SUM(E11,E18))</f>
        <v/>
      </c>
      <c r="F20" s="49" t="s">
        <v>63</v>
      </c>
      <c r="G20" s="96" t="str">
        <f>IF(SUM($G$12,$G$18)=0,"",SUM($G$12,$G$18))</f>
        <v/>
      </c>
      <c r="H20" s="32" t="s">
        <v>55</v>
      </c>
    </row>
    <row r="21" spans="1:9" ht="39.950000000000003" customHeight="1" thickTop="1" x14ac:dyDescent="0.15">
      <c r="A21" s="172" t="s">
        <v>36</v>
      </c>
      <c r="B21" s="173" t="s">
        <v>37</v>
      </c>
      <c r="C21" s="174"/>
      <c r="D21" s="90"/>
      <c r="E21" s="91"/>
      <c r="F21" s="124"/>
      <c r="G21" s="124"/>
      <c r="H21" s="125"/>
    </row>
    <row r="22" spans="1:9" ht="39.950000000000003" customHeight="1" x14ac:dyDescent="0.15">
      <c r="A22" s="162"/>
      <c r="B22" s="175" t="s">
        <v>38</v>
      </c>
      <c r="C22" s="176"/>
      <c r="D22" s="82"/>
      <c r="E22" s="83"/>
      <c r="F22" s="133"/>
      <c r="G22" s="134"/>
      <c r="H22" s="135"/>
    </row>
    <row r="23" spans="1:9" ht="39.950000000000003" customHeight="1" thickBot="1" x14ac:dyDescent="0.2">
      <c r="A23" s="162"/>
      <c r="B23" s="177" t="s">
        <v>39</v>
      </c>
      <c r="C23" s="178"/>
      <c r="D23" s="84"/>
      <c r="E23" s="92"/>
      <c r="F23" s="136"/>
      <c r="G23" s="136"/>
      <c r="H23" s="137"/>
    </row>
    <row r="24" spans="1:9" ht="50.1" customHeight="1" thickTop="1" thickBot="1" x14ac:dyDescent="0.2">
      <c r="A24" s="162"/>
      <c r="B24" s="179" t="s">
        <v>62</v>
      </c>
      <c r="C24" s="180"/>
      <c r="D24" s="60" t="str">
        <f>IF(SUM(D21:D23)=0," ",SUM(D21:D23))</f>
        <v xml:space="preserve"> </v>
      </c>
      <c r="E24" s="60" t="str">
        <f>IF(SUM(E21:E23)=0," ",SUM(E21:E23))</f>
        <v xml:space="preserve"> </v>
      </c>
      <c r="F24" s="124"/>
      <c r="G24" s="124"/>
      <c r="H24" s="125"/>
    </row>
    <row r="25" spans="1:9" ht="50.1" customHeight="1" thickTop="1" thickBot="1" x14ac:dyDescent="0.45">
      <c r="A25" s="155" t="s">
        <v>40</v>
      </c>
      <c r="B25" s="156"/>
      <c r="C25" s="157"/>
      <c r="D25" s="61" t="str">
        <f>IF(SUM(D20,D24)=0," ",SUM(D20,D24))</f>
        <v xml:space="preserve"> </v>
      </c>
      <c r="E25" s="61" t="str">
        <f>IF(SUM(E20,E24)=0," ",SUM(E20,E24))</f>
        <v xml:space="preserve"> </v>
      </c>
      <c r="F25" s="126" t="s">
        <v>23</v>
      </c>
      <c r="G25" s="127"/>
      <c r="H25" s="128"/>
      <c r="I25" s="30"/>
    </row>
    <row r="26" spans="1:9" ht="14.25" thickTop="1" x14ac:dyDescent="0.4">
      <c r="G26" s="7"/>
    </row>
  </sheetData>
  <sheetProtection sheet="1" objects="1" scenarios="1"/>
  <mergeCells count="38">
    <mergeCell ref="A10:C10"/>
    <mergeCell ref="A3:C3"/>
    <mergeCell ref="A4:C4"/>
    <mergeCell ref="A5:C5"/>
    <mergeCell ref="A6:C6"/>
    <mergeCell ref="A7:C7"/>
    <mergeCell ref="A25:C25"/>
    <mergeCell ref="E11:E12"/>
    <mergeCell ref="A11:A20"/>
    <mergeCell ref="B11:C12"/>
    <mergeCell ref="D11:D12"/>
    <mergeCell ref="B20:C20"/>
    <mergeCell ref="A21:A24"/>
    <mergeCell ref="B21:C21"/>
    <mergeCell ref="B22:C22"/>
    <mergeCell ref="B23:C23"/>
    <mergeCell ref="B24:C24"/>
    <mergeCell ref="B13:B19"/>
    <mergeCell ref="C18:C19"/>
    <mergeCell ref="D18:D19"/>
    <mergeCell ref="E18:E19"/>
    <mergeCell ref="F3:H3"/>
    <mergeCell ref="F4:H4"/>
    <mergeCell ref="F5:H5"/>
    <mergeCell ref="F6:H6"/>
    <mergeCell ref="F7:H7"/>
    <mergeCell ref="F10:H10"/>
    <mergeCell ref="F11:H11"/>
    <mergeCell ref="F13:H13"/>
    <mergeCell ref="F14:H14"/>
    <mergeCell ref="F15:H15"/>
    <mergeCell ref="F24:H24"/>
    <mergeCell ref="F25:H25"/>
    <mergeCell ref="F16:H16"/>
    <mergeCell ref="F17:H17"/>
    <mergeCell ref="F21:H21"/>
    <mergeCell ref="F22:H22"/>
    <mergeCell ref="F23:H23"/>
  </mergeCells>
  <phoneticPr fontId="1"/>
  <printOptions horizontalCentered="1"/>
  <pageMargins left="0.39370078740157483" right="0.39370078740157483" top="0.78740157480314965" bottom="0.78740157480314965" header="0.51181102362204722" footer="0.51181102362204722"/>
  <pageSetup paperSize="9" scale="80" orientation="portrait" r:id="rId1"/>
  <headerFooter>
    <oddHeader>&amp;L&amp;"BIZ UDPゴシック,標準"関係書類(第８条)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view="pageBreakPreview" zoomScale="70" zoomScaleNormal="100" zoomScaleSheetLayoutView="70" workbookViewId="0">
      <selection activeCell="E12" sqref="E12"/>
    </sheetView>
  </sheetViews>
  <sheetFormatPr defaultRowHeight="13.5" x14ac:dyDescent="0.4"/>
  <cols>
    <col min="1" max="1" width="5" style="2" bestFit="1" customWidth="1"/>
    <col min="2" max="2" width="23.875" style="2" customWidth="1"/>
    <col min="3" max="3" width="14.375" style="6" customWidth="1"/>
    <col min="4" max="4" width="40.625" style="2" customWidth="1"/>
    <col min="5" max="20" width="7.625" style="2" customWidth="1"/>
    <col min="21" max="23" width="5.625" style="2" customWidth="1"/>
    <col min="24" max="24" width="9.5" style="2" customWidth="1"/>
    <col min="25" max="16384" width="9" style="2"/>
  </cols>
  <sheetData>
    <row r="1" spans="1:24" ht="20.100000000000001" customHeight="1" thickBot="1" x14ac:dyDescent="0.45">
      <c r="B1" s="24" t="s">
        <v>32</v>
      </c>
      <c r="C1" s="25" t="s">
        <v>34</v>
      </c>
      <c r="D1" s="11"/>
      <c r="E1" s="214" t="s">
        <v>25</v>
      </c>
      <c r="F1" s="214"/>
      <c r="G1" s="214"/>
      <c r="H1" s="214"/>
      <c r="I1" s="214"/>
      <c r="J1" s="214"/>
      <c r="K1" s="214"/>
      <c r="L1" s="214"/>
      <c r="M1" s="11"/>
      <c r="N1" s="11"/>
      <c r="O1" s="204" t="str">
        <f>IF('1.事業実績報告書'!E3=0,"",'1.事業実績報告書'!E3)</f>
        <v/>
      </c>
      <c r="P1" s="204"/>
      <c r="Q1" s="204"/>
      <c r="R1" s="204"/>
      <c r="S1" s="204"/>
      <c r="T1" s="204"/>
    </row>
    <row r="2" spans="1:24" ht="20.100000000000001" customHeight="1" thickBot="1" x14ac:dyDescent="0.45">
      <c r="B2" s="24" t="s">
        <v>33</v>
      </c>
      <c r="C2" s="25" t="s">
        <v>53</v>
      </c>
      <c r="D2" s="10"/>
      <c r="E2" s="215" t="s">
        <v>35</v>
      </c>
      <c r="F2" s="215"/>
      <c r="G2" s="215"/>
      <c r="H2" s="215"/>
      <c r="I2" s="215"/>
      <c r="J2" s="215"/>
      <c r="K2" s="215"/>
      <c r="L2" s="215"/>
      <c r="M2" s="10"/>
      <c r="N2" s="10"/>
      <c r="O2" s="10"/>
      <c r="V2" s="211" t="s">
        <v>58</v>
      </c>
      <c r="W2" s="212"/>
      <c r="X2" s="213"/>
    </row>
    <row r="3" spans="1:24" s="19" customFormat="1" ht="30.75" thickBot="1" x14ac:dyDescent="0.45">
      <c r="A3" s="35" t="s">
        <v>26</v>
      </c>
      <c r="B3" s="36" t="s">
        <v>27</v>
      </c>
      <c r="C3" s="37" t="s">
        <v>48</v>
      </c>
      <c r="D3" s="36" t="s">
        <v>28</v>
      </c>
      <c r="E3" s="77" t="s">
        <v>52</v>
      </c>
      <c r="F3" s="77" t="s">
        <v>52</v>
      </c>
      <c r="G3" s="77" t="s">
        <v>29</v>
      </c>
      <c r="H3" s="77" t="s">
        <v>29</v>
      </c>
      <c r="I3" s="77" t="s">
        <v>29</v>
      </c>
      <c r="J3" s="77" t="s">
        <v>29</v>
      </c>
      <c r="K3" s="77" t="s">
        <v>29</v>
      </c>
      <c r="L3" s="77" t="s">
        <v>29</v>
      </c>
      <c r="M3" s="77" t="s">
        <v>29</v>
      </c>
      <c r="N3" s="77" t="s">
        <v>29</v>
      </c>
      <c r="O3" s="77" t="s">
        <v>29</v>
      </c>
      <c r="P3" s="77" t="s">
        <v>29</v>
      </c>
      <c r="Q3" s="77" t="s">
        <v>29</v>
      </c>
      <c r="R3" s="77" t="s">
        <v>29</v>
      </c>
      <c r="S3" s="77" t="s">
        <v>52</v>
      </c>
      <c r="T3" s="78" t="s">
        <v>52</v>
      </c>
      <c r="U3" s="33"/>
      <c r="V3" s="216" t="str">
        <f>IF(COUNTIF(E29:T29,"&gt;=3")=0,"",COUNTIF(E29:T29,"&gt;=3"))</f>
        <v/>
      </c>
      <c r="W3" s="217"/>
      <c r="X3" s="29" t="s">
        <v>51</v>
      </c>
    </row>
    <row r="4" spans="1:24" ht="35.1" customHeight="1" x14ac:dyDescent="0.4">
      <c r="A4" s="38">
        <v>1</v>
      </c>
      <c r="B4" s="71"/>
      <c r="C4" s="72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3"/>
    </row>
    <row r="5" spans="1:24" ht="35.1" customHeight="1" x14ac:dyDescent="0.4">
      <c r="A5" s="38">
        <v>2</v>
      </c>
      <c r="B5" s="71"/>
      <c r="C5" s="72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3"/>
    </row>
    <row r="6" spans="1:24" ht="35.1" customHeight="1" x14ac:dyDescent="0.4">
      <c r="A6" s="38">
        <v>3</v>
      </c>
      <c r="B6" s="71"/>
      <c r="C6" s="72"/>
      <c r="D6" s="71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</row>
    <row r="7" spans="1:24" ht="35.1" customHeight="1" x14ac:dyDescent="0.4">
      <c r="A7" s="38">
        <v>4</v>
      </c>
      <c r="B7" s="71"/>
      <c r="C7" s="72"/>
      <c r="D7" s="71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3"/>
    </row>
    <row r="8" spans="1:24" ht="35.1" customHeight="1" x14ac:dyDescent="0.4">
      <c r="A8" s="38">
        <v>5</v>
      </c>
      <c r="B8" s="71"/>
      <c r="C8" s="72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3"/>
    </row>
    <row r="9" spans="1:24" ht="35.1" customHeight="1" x14ac:dyDescent="0.4">
      <c r="A9" s="38">
        <v>6</v>
      </c>
      <c r="B9" s="71"/>
      <c r="C9" s="72"/>
      <c r="D9" s="71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3"/>
    </row>
    <row r="10" spans="1:24" ht="35.1" customHeight="1" x14ac:dyDescent="0.4">
      <c r="A10" s="38">
        <v>7</v>
      </c>
      <c r="B10" s="71"/>
      <c r="C10" s="72"/>
      <c r="D10" s="71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3"/>
    </row>
    <row r="11" spans="1:24" ht="35.1" customHeight="1" x14ac:dyDescent="0.4">
      <c r="A11" s="38">
        <v>8</v>
      </c>
      <c r="B11" s="71"/>
      <c r="C11" s="72"/>
      <c r="D11" s="71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3"/>
    </row>
    <row r="12" spans="1:24" ht="35.1" customHeight="1" thickBot="1" x14ac:dyDescent="0.45">
      <c r="A12" s="38">
        <v>9</v>
      </c>
      <c r="B12" s="71"/>
      <c r="C12" s="72"/>
      <c r="D12" s="71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3"/>
    </row>
    <row r="13" spans="1:24" ht="35.1" customHeight="1" thickBot="1" x14ac:dyDescent="0.45">
      <c r="A13" s="39">
        <v>10</v>
      </c>
      <c r="B13" s="74"/>
      <c r="C13" s="75"/>
      <c r="D13" s="74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6"/>
      <c r="U13" s="202" t="s">
        <v>49</v>
      </c>
      <c r="V13" s="203"/>
      <c r="W13" s="27"/>
      <c r="X13" s="7"/>
    </row>
    <row r="14" spans="1:24" ht="35.1" customHeight="1" thickBot="1" x14ac:dyDescent="0.45">
      <c r="A14" s="207" t="s">
        <v>42</v>
      </c>
      <c r="B14" s="208"/>
      <c r="C14" s="205" t="s">
        <v>54</v>
      </c>
      <c r="D14" s="206"/>
      <c r="E14" s="63" t="str">
        <f>IF(COUNTIF(E4:E13,$C$1)=0," ",COUNTIF(E4:E13,$C$1))</f>
        <v xml:space="preserve"> </v>
      </c>
      <c r="F14" s="63" t="str">
        <f t="shared" ref="F14:T14" si="0">IF(COUNTIF(F4:F13,$C$1)=0," ",COUNTIF(F4:F13,$C$1))</f>
        <v xml:space="preserve"> </v>
      </c>
      <c r="G14" s="63" t="str">
        <f t="shared" si="0"/>
        <v xml:space="preserve"> </v>
      </c>
      <c r="H14" s="63" t="str">
        <f t="shared" si="0"/>
        <v xml:space="preserve"> </v>
      </c>
      <c r="I14" s="63" t="str">
        <f t="shared" si="0"/>
        <v xml:space="preserve"> </v>
      </c>
      <c r="J14" s="63" t="str">
        <f t="shared" si="0"/>
        <v xml:space="preserve"> </v>
      </c>
      <c r="K14" s="63" t="str">
        <f t="shared" si="0"/>
        <v xml:space="preserve"> </v>
      </c>
      <c r="L14" s="63" t="str">
        <f t="shared" si="0"/>
        <v xml:space="preserve"> </v>
      </c>
      <c r="M14" s="63" t="str">
        <f t="shared" si="0"/>
        <v xml:space="preserve"> </v>
      </c>
      <c r="N14" s="63" t="str">
        <f t="shared" si="0"/>
        <v xml:space="preserve"> </v>
      </c>
      <c r="O14" s="63" t="str">
        <f t="shared" si="0"/>
        <v xml:space="preserve"> </v>
      </c>
      <c r="P14" s="63" t="str">
        <f t="shared" si="0"/>
        <v xml:space="preserve"> </v>
      </c>
      <c r="Q14" s="63" t="str">
        <f t="shared" si="0"/>
        <v xml:space="preserve"> </v>
      </c>
      <c r="R14" s="63" t="str">
        <f t="shared" si="0"/>
        <v xml:space="preserve"> </v>
      </c>
      <c r="S14" s="63" t="str">
        <f t="shared" si="0"/>
        <v xml:space="preserve"> </v>
      </c>
      <c r="T14" s="63" t="str">
        <f t="shared" si="0"/>
        <v xml:space="preserve"> </v>
      </c>
      <c r="U14" s="218" t="str">
        <f>IF(SUM(E14:T14)=0," ",SUM(E14:T14))</f>
        <v xml:space="preserve"> </v>
      </c>
      <c r="V14" s="219"/>
      <c r="W14" s="28"/>
      <c r="X14" s="15"/>
    </row>
    <row r="15" spans="1:24" ht="35.1" customHeight="1" thickBot="1" x14ac:dyDescent="0.45">
      <c r="A15" s="209"/>
      <c r="B15" s="210"/>
      <c r="C15" s="205" t="s">
        <v>30</v>
      </c>
      <c r="D15" s="206"/>
      <c r="E15" s="64" t="str">
        <f>IF(COUNTIF(E4:E13,$C$1)=0," ",COUNTIFS(E4:E13,$C$1,$C$4:$C$13,"&gt;=65"))</f>
        <v xml:space="preserve"> </v>
      </c>
      <c r="F15" s="64" t="str">
        <f>IF(COUNTIF(F4:F13,$C$1)=0," ",COUNTIFS(F4:F13,$C$1,$C$4:$C$13,"&gt;=65"))</f>
        <v xml:space="preserve"> </v>
      </c>
      <c r="G15" s="64" t="str">
        <f t="shared" ref="G15:T15" si="1">IF(COUNTIF(G4:G13,$C$1)=0," ",COUNTIFS(G4:G13,$C$1,$C$4:$C$13,"&gt;=65"))</f>
        <v xml:space="preserve"> </v>
      </c>
      <c r="H15" s="64" t="str">
        <f t="shared" si="1"/>
        <v xml:space="preserve"> </v>
      </c>
      <c r="I15" s="64" t="str">
        <f t="shared" si="1"/>
        <v xml:space="preserve"> </v>
      </c>
      <c r="J15" s="64" t="str">
        <f t="shared" si="1"/>
        <v xml:space="preserve"> </v>
      </c>
      <c r="K15" s="64" t="str">
        <f t="shared" si="1"/>
        <v xml:space="preserve"> </v>
      </c>
      <c r="L15" s="64" t="str">
        <f t="shared" si="1"/>
        <v xml:space="preserve"> </v>
      </c>
      <c r="M15" s="64" t="str">
        <f t="shared" si="1"/>
        <v xml:space="preserve"> </v>
      </c>
      <c r="N15" s="64" t="str">
        <f t="shared" si="1"/>
        <v xml:space="preserve"> </v>
      </c>
      <c r="O15" s="64" t="str">
        <f t="shared" si="1"/>
        <v xml:space="preserve"> </v>
      </c>
      <c r="P15" s="64" t="str">
        <f t="shared" si="1"/>
        <v xml:space="preserve"> </v>
      </c>
      <c r="Q15" s="64" t="str">
        <f t="shared" si="1"/>
        <v xml:space="preserve"> </v>
      </c>
      <c r="R15" s="64" t="str">
        <f t="shared" si="1"/>
        <v xml:space="preserve"> </v>
      </c>
      <c r="S15" s="64" t="str">
        <f t="shared" si="1"/>
        <v xml:space="preserve"> </v>
      </c>
      <c r="T15" s="64" t="str">
        <f t="shared" si="1"/>
        <v xml:space="preserve"> </v>
      </c>
      <c r="U15" s="218" t="str">
        <f>IF(SUM(E15:T15)=0," ",SUM(E15:T15))</f>
        <v xml:space="preserve"> </v>
      </c>
      <c r="V15" s="219"/>
      <c r="W15" s="28"/>
      <c r="X15" s="15"/>
    </row>
    <row r="16" spans="1:24" ht="35.1" customHeight="1" x14ac:dyDescent="0.4">
      <c r="A16" s="40">
        <v>11</v>
      </c>
      <c r="B16" s="79"/>
      <c r="C16" s="80"/>
      <c r="D16" s="79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</row>
    <row r="17" spans="1:24" ht="35.1" customHeight="1" x14ac:dyDescent="0.4">
      <c r="A17" s="38">
        <v>12</v>
      </c>
      <c r="B17" s="71"/>
      <c r="C17" s="72"/>
      <c r="D17" s="71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3"/>
    </row>
    <row r="18" spans="1:24" ht="35.1" customHeight="1" x14ac:dyDescent="0.4">
      <c r="A18" s="38">
        <v>13</v>
      </c>
      <c r="B18" s="71"/>
      <c r="C18" s="72"/>
      <c r="D18" s="71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3"/>
    </row>
    <row r="19" spans="1:24" ht="35.1" customHeight="1" x14ac:dyDescent="0.4">
      <c r="A19" s="38">
        <v>14</v>
      </c>
      <c r="B19" s="71"/>
      <c r="C19" s="72"/>
      <c r="D19" s="71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3"/>
    </row>
    <row r="20" spans="1:24" ht="35.1" customHeight="1" x14ac:dyDescent="0.4">
      <c r="A20" s="38">
        <v>15</v>
      </c>
      <c r="B20" s="71"/>
      <c r="C20" s="72"/>
      <c r="D20" s="71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3"/>
    </row>
    <row r="21" spans="1:24" ht="35.1" customHeight="1" x14ac:dyDescent="0.4">
      <c r="A21" s="38">
        <v>16</v>
      </c>
      <c r="B21" s="71"/>
      <c r="C21" s="72"/>
      <c r="D21" s="71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3"/>
    </row>
    <row r="22" spans="1:24" ht="35.1" customHeight="1" x14ac:dyDescent="0.4">
      <c r="A22" s="38">
        <v>17</v>
      </c>
      <c r="B22" s="71"/>
      <c r="C22" s="72"/>
      <c r="D22" s="71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3"/>
    </row>
    <row r="23" spans="1:24" ht="35.1" customHeight="1" x14ac:dyDescent="0.4">
      <c r="A23" s="38">
        <v>18</v>
      </c>
      <c r="B23" s="71"/>
      <c r="C23" s="72"/>
      <c r="D23" s="71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3"/>
    </row>
    <row r="24" spans="1:24" ht="35.1" customHeight="1" thickBot="1" x14ac:dyDescent="0.45">
      <c r="A24" s="38">
        <v>19</v>
      </c>
      <c r="B24" s="71"/>
      <c r="C24" s="72"/>
      <c r="D24" s="71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3"/>
    </row>
    <row r="25" spans="1:24" ht="35.1" customHeight="1" thickBot="1" x14ac:dyDescent="0.45">
      <c r="A25" s="39">
        <v>20</v>
      </c>
      <c r="B25" s="74"/>
      <c r="C25" s="75"/>
      <c r="D25" s="74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6"/>
      <c r="U25" s="202" t="s">
        <v>50</v>
      </c>
      <c r="V25" s="203"/>
      <c r="W25" s="27"/>
      <c r="X25" s="14"/>
    </row>
    <row r="26" spans="1:24" ht="35.1" customHeight="1" thickBot="1" x14ac:dyDescent="0.45">
      <c r="A26" s="207" t="s">
        <v>41</v>
      </c>
      <c r="B26" s="208"/>
      <c r="C26" s="205" t="s">
        <v>54</v>
      </c>
      <c r="D26" s="206"/>
      <c r="E26" s="63" t="str">
        <f>IF(COUNTIF(E16:E25,$C$1)=0," ",COUNTIF(E16:E25,$C$1))</f>
        <v xml:space="preserve"> </v>
      </c>
      <c r="F26" s="63" t="str">
        <f t="shared" ref="F26" si="2">IF(COUNTIF(F16:F25,$C$1)=0," ",COUNTIF(F16:F25,$C$1))</f>
        <v xml:space="preserve"> </v>
      </c>
      <c r="G26" s="63" t="str">
        <f t="shared" ref="G26" si="3">IF(COUNTIF(G16:G25,$C$1)=0," ",COUNTIF(G16:G25,$C$1))</f>
        <v xml:space="preserve"> </v>
      </c>
      <c r="H26" s="63" t="str">
        <f t="shared" ref="H26" si="4">IF(COUNTIF(H16:H25,$C$1)=0," ",COUNTIF(H16:H25,$C$1))</f>
        <v xml:space="preserve"> </v>
      </c>
      <c r="I26" s="63" t="str">
        <f t="shared" ref="I26" si="5">IF(COUNTIF(I16:I25,$C$1)=0," ",COUNTIF(I16:I25,$C$1))</f>
        <v xml:space="preserve"> </v>
      </c>
      <c r="J26" s="63" t="str">
        <f t="shared" ref="J26" si="6">IF(COUNTIF(J16:J25,$C$1)=0," ",COUNTIF(J16:J25,$C$1))</f>
        <v xml:space="preserve"> </v>
      </c>
      <c r="K26" s="63" t="str">
        <f t="shared" ref="K26" si="7">IF(COUNTIF(K16:K25,$C$1)=0," ",COUNTIF(K16:K25,$C$1))</f>
        <v xml:space="preserve"> </v>
      </c>
      <c r="L26" s="63" t="str">
        <f t="shared" ref="L26" si="8">IF(COUNTIF(L16:L25,$C$1)=0," ",COUNTIF(L16:L25,$C$1))</f>
        <v xml:space="preserve"> </v>
      </c>
      <c r="M26" s="63" t="str">
        <f t="shared" ref="M26" si="9">IF(COUNTIF(M16:M25,$C$1)=0," ",COUNTIF(M16:M25,$C$1))</f>
        <v xml:space="preserve"> </v>
      </c>
      <c r="N26" s="63" t="str">
        <f t="shared" ref="N26" si="10">IF(COUNTIF(N16:N25,$C$1)=0," ",COUNTIF(N16:N25,$C$1))</f>
        <v xml:space="preserve"> </v>
      </c>
      <c r="O26" s="63" t="str">
        <f t="shared" ref="O26" si="11">IF(COUNTIF(O16:O25,$C$1)=0," ",COUNTIF(O16:O25,$C$1))</f>
        <v xml:space="preserve"> </v>
      </c>
      <c r="P26" s="63" t="str">
        <f t="shared" ref="P26" si="12">IF(COUNTIF(P16:P25,$C$1)=0," ",COUNTIF(P16:P25,$C$1))</f>
        <v xml:space="preserve"> </v>
      </c>
      <c r="Q26" s="63" t="str">
        <f t="shared" ref="Q26" si="13">IF(COUNTIF(Q16:Q25,$C$1)=0," ",COUNTIF(Q16:Q25,$C$1))</f>
        <v xml:space="preserve"> </v>
      </c>
      <c r="R26" s="63" t="str">
        <f t="shared" ref="R26" si="14">IF(COUNTIF(R16:R25,$C$1)=0," ",COUNTIF(R16:R25,$C$1))</f>
        <v xml:space="preserve"> </v>
      </c>
      <c r="S26" s="63" t="str">
        <f t="shared" ref="S26:T26" si="15">IF(COUNTIF(S16:S25,$C$1)=0," ",COUNTIF(S16:S25,$C$1))</f>
        <v xml:space="preserve"> </v>
      </c>
      <c r="T26" s="63" t="str">
        <f t="shared" si="15"/>
        <v xml:space="preserve"> </v>
      </c>
      <c r="U26" s="218" t="str">
        <f>IF(SUM(E26:T26)=0," ",SUM(E26:T26))</f>
        <v xml:space="preserve"> </v>
      </c>
      <c r="V26" s="219"/>
      <c r="W26" s="28"/>
      <c r="X26" s="15"/>
    </row>
    <row r="27" spans="1:24" ht="35.1" customHeight="1" thickBot="1" x14ac:dyDescent="0.45">
      <c r="A27" s="209"/>
      <c r="B27" s="210"/>
      <c r="C27" s="205" t="s">
        <v>30</v>
      </c>
      <c r="D27" s="206"/>
      <c r="E27" s="64" t="str">
        <f>IF(COUNTIF(E16:E25,$C$1)=0," ",COUNTIFS(E16:E25,$C$1,$C$16:$C$25,"&gt;=65"))</f>
        <v xml:space="preserve"> </v>
      </c>
      <c r="F27" s="64" t="str">
        <f t="shared" ref="F27:T27" si="16">IF(COUNTIF(F16:F25,$C$1)=0," ",COUNTIFS(F16:F25,$C$1,$C$16:$C$25,"&gt;=65"))</f>
        <v xml:space="preserve"> </v>
      </c>
      <c r="G27" s="64" t="str">
        <f t="shared" si="16"/>
        <v xml:space="preserve"> </v>
      </c>
      <c r="H27" s="64" t="str">
        <f t="shared" si="16"/>
        <v xml:space="preserve"> </v>
      </c>
      <c r="I27" s="64" t="str">
        <f t="shared" si="16"/>
        <v xml:space="preserve"> </v>
      </c>
      <c r="J27" s="64" t="str">
        <f t="shared" si="16"/>
        <v xml:space="preserve"> </v>
      </c>
      <c r="K27" s="64" t="str">
        <f t="shared" si="16"/>
        <v xml:space="preserve"> </v>
      </c>
      <c r="L27" s="64" t="str">
        <f t="shared" si="16"/>
        <v xml:space="preserve"> </v>
      </c>
      <c r="M27" s="64" t="str">
        <f t="shared" si="16"/>
        <v xml:space="preserve"> </v>
      </c>
      <c r="N27" s="64" t="str">
        <f t="shared" si="16"/>
        <v xml:space="preserve"> </v>
      </c>
      <c r="O27" s="64" t="str">
        <f t="shared" si="16"/>
        <v xml:space="preserve"> </v>
      </c>
      <c r="P27" s="64" t="str">
        <f t="shared" si="16"/>
        <v xml:space="preserve"> </v>
      </c>
      <c r="Q27" s="64" t="str">
        <f t="shared" si="16"/>
        <v xml:space="preserve"> </v>
      </c>
      <c r="R27" s="64" t="str">
        <f t="shared" si="16"/>
        <v xml:space="preserve"> </v>
      </c>
      <c r="S27" s="64" t="str">
        <f t="shared" si="16"/>
        <v xml:space="preserve"> </v>
      </c>
      <c r="T27" s="64" t="str">
        <f t="shared" si="16"/>
        <v xml:space="preserve"> </v>
      </c>
      <c r="U27" s="218" t="str">
        <f>IF(SUM(E27:T27)=0," ",SUM(E27:T27))</f>
        <v xml:space="preserve"> </v>
      </c>
      <c r="V27" s="219"/>
      <c r="W27" s="28"/>
      <c r="X27" s="16"/>
    </row>
    <row r="28" spans="1:24" ht="24.95" customHeight="1" thickBot="1" x14ac:dyDescent="0.45">
      <c r="A28" s="13"/>
      <c r="B28" s="13"/>
      <c r="C28" s="22"/>
      <c r="D28" s="23"/>
      <c r="U28" s="202" t="s">
        <v>44</v>
      </c>
      <c r="V28" s="203"/>
      <c r="W28" s="202" t="s">
        <v>31</v>
      </c>
      <c r="X28" s="203"/>
    </row>
    <row r="29" spans="1:24" ht="35.1" customHeight="1" thickBot="1" x14ac:dyDescent="0.45">
      <c r="A29" s="207" t="s">
        <v>43</v>
      </c>
      <c r="B29" s="208"/>
      <c r="C29" s="205" t="s">
        <v>54</v>
      </c>
      <c r="D29" s="206"/>
      <c r="E29" s="65" t="str">
        <f>IF(SUM(E14,E26)=0," ",SUM(E14,E26))</f>
        <v xml:space="preserve"> </v>
      </c>
      <c r="F29" s="66" t="str">
        <f t="shared" ref="F29:S29" si="17">IF(SUM(F14,F26)=0," ",SUM(F14,F26))</f>
        <v xml:space="preserve"> </v>
      </c>
      <c r="G29" s="66" t="str">
        <f t="shared" si="17"/>
        <v xml:space="preserve"> </v>
      </c>
      <c r="H29" s="66" t="str">
        <f t="shared" si="17"/>
        <v xml:space="preserve"> </v>
      </c>
      <c r="I29" s="66" t="str">
        <f t="shared" si="17"/>
        <v xml:space="preserve"> </v>
      </c>
      <c r="J29" s="66" t="str">
        <f t="shared" si="17"/>
        <v xml:space="preserve"> </v>
      </c>
      <c r="K29" s="66" t="str">
        <f t="shared" si="17"/>
        <v xml:space="preserve"> </v>
      </c>
      <c r="L29" s="66" t="str">
        <f t="shared" si="17"/>
        <v xml:space="preserve"> </v>
      </c>
      <c r="M29" s="66" t="str">
        <f t="shared" si="17"/>
        <v xml:space="preserve"> </v>
      </c>
      <c r="N29" s="66" t="str">
        <f t="shared" si="17"/>
        <v xml:space="preserve"> </v>
      </c>
      <c r="O29" s="66" t="str">
        <f t="shared" si="17"/>
        <v xml:space="preserve"> </v>
      </c>
      <c r="P29" s="66" t="str">
        <f t="shared" si="17"/>
        <v xml:space="preserve"> </v>
      </c>
      <c r="Q29" s="66" t="str">
        <f t="shared" si="17"/>
        <v xml:space="preserve"> </v>
      </c>
      <c r="R29" s="66" t="str">
        <f t="shared" si="17"/>
        <v xml:space="preserve"> </v>
      </c>
      <c r="S29" s="66" t="str">
        <f t="shared" si="17"/>
        <v xml:space="preserve"> </v>
      </c>
      <c r="T29" s="67" t="str">
        <f>IF(SUM(T14,T26)=0," ",SUM(T14,T26))</f>
        <v xml:space="preserve"> </v>
      </c>
      <c r="U29" s="218" t="str">
        <f>IF(SUM(E29:T29)=0," ",SUM(E29:T29))</f>
        <v xml:space="preserve"> </v>
      </c>
      <c r="V29" s="219"/>
      <c r="W29" s="221" t="str">
        <f>IF(U29=" "," ",U29/$V$3)</f>
        <v xml:space="preserve"> </v>
      </c>
      <c r="X29" s="222"/>
    </row>
    <row r="30" spans="1:24" ht="35.1" customHeight="1" thickBot="1" x14ac:dyDescent="0.45">
      <c r="A30" s="209"/>
      <c r="B30" s="210"/>
      <c r="C30" s="205" t="s">
        <v>30</v>
      </c>
      <c r="D30" s="220"/>
      <c r="E30" s="68" t="str">
        <f>IF(SUM(E15,E27)=0," ",SUM(E15,E27))</f>
        <v xml:space="preserve"> </v>
      </c>
      <c r="F30" s="69" t="str">
        <f>IF(SUM(F15,F27)=0," ",SUM(F15,F27))</f>
        <v xml:space="preserve"> </v>
      </c>
      <c r="G30" s="69" t="str">
        <f t="shared" ref="G30:T30" si="18">IF(SUM(G15,G27)=0," ",SUM(G15,G27))</f>
        <v xml:space="preserve"> </v>
      </c>
      <c r="H30" s="69" t="str">
        <f t="shared" si="18"/>
        <v xml:space="preserve"> </v>
      </c>
      <c r="I30" s="69" t="str">
        <f t="shared" si="18"/>
        <v xml:space="preserve"> </v>
      </c>
      <c r="J30" s="69" t="str">
        <f t="shared" si="18"/>
        <v xml:space="preserve"> </v>
      </c>
      <c r="K30" s="69" t="str">
        <f t="shared" si="18"/>
        <v xml:space="preserve"> </v>
      </c>
      <c r="L30" s="69" t="str">
        <f t="shared" si="18"/>
        <v xml:space="preserve"> </v>
      </c>
      <c r="M30" s="69" t="str">
        <f t="shared" si="18"/>
        <v xml:space="preserve"> </v>
      </c>
      <c r="N30" s="69" t="str">
        <f t="shared" si="18"/>
        <v xml:space="preserve"> </v>
      </c>
      <c r="O30" s="69" t="str">
        <f t="shared" si="18"/>
        <v xml:space="preserve"> </v>
      </c>
      <c r="P30" s="69" t="str">
        <f t="shared" si="18"/>
        <v xml:space="preserve"> </v>
      </c>
      <c r="Q30" s="69" t="str">
        <f t="shared" si="18"/>
        <v xml:space="preserve"> </v>
      </c>
      <c r="R30" s="69" t="str">
        <f t="shared" si="18"/>
        <v xml:space="preserve"> </v>
      </c>
      <c r="S30" s="69" t="str">
        <f t="shared" si="18"/>
        <v xml:space="preserve"> </v>
      </c>
      <c r="T30" s="70" t="str">
        <f t="shared" si="18"/>
        <v xml:space="preserve"> </v>
      </c>
      <c r="U30" s="218" t="str">
        <f>IF(SUM(E30:T30)=0," ",SUM(E30:T30))</f>
        <v xml:space="preserve"> </v>
      </c>
      <c r="V30" s="219"/>
      <c r="W30" s="221" t="str">
        <f>IF(U30=" "," ",U30/$V$3)</f>
        <v xml:space="preserve"> </v>
      </c>
      <c r="X30" s="222"/>
    </row>
    <row r="31" spans="1:24" ht="24.95" customHeight="1" x14ac:dyDescent="0.4"/>
    <row r="32" spans="1:24" ht="24.95" customHeight="1" x14ac:dyDescent="0.4"/>
    <row r="33" ht="24.95" customHeight="1" x14ac:dyDescent="0.4"/>
    <row r="34" ht="24.95" customHeight="1" x14ac:dyDescent="0.4"/>
    <row r="35" ht="24.95" customHeight="1" x14ac:dyDescent="0.4"/>
    <row r="36" ht="24.95" customHeight="1" x14ac:dyDescent="0.4"/>
    <row r="37" ht="24.95" customHeight="1" x14ac:dyDescent="0.4"/>
    <row r="38" ht="24.95" customHeight="1" x14ac:dyDescent="0.4"/>
    <row r="39" ht="24.95" customHeight="1" x14ac:dyDescent="0.4"/>
    <row r="40" ht="24.95" customHeight="1" x14ac:dyDescent="0.4"/>
  </sheetData>
  <mergeCells count="26">
    <mergeCell ref="U28:V28"/>
    <mergeCell ref="W28:X28"/>
    <mergeCell ref="A26:B27"/>
    <mergeCell ref="A29:B30"/>
    <mergeCell ref="C29:D29"/>
    <mergeCell ref="C30:D30"/>
    <mergeCell ref="C26:D26"/>
    <mergeCell ref="C27:D27"/>
    <mergeCell ref="W29:X29"/>
    <mergeCell ref="W30:X30"/>
    <mergeCell ref="U29:V29"/>
    <mergeCell ref="U30:V30"/>
    <mergeCell ref="U26:V26"/>
    <mergeCell ref="U27:V27"/>
    <mergeCell ref="U25:V25"/>
    <mergeCell ref="O1:T1"/>
    <mergeCell ref="C14:D14"/>
    <mergeCell ref="C15:D15"/>
    <mergeCell ref="A14:B15"/>
    <mergeCell ref="V2:X2"/>
    <mergeCell ref="E1:L1"/>
    <mergeCell ref="E2:L2"/>
    <mergeCell ref="V3:W3"/>
    <mergeCell ref="U13:V13"/>
    <mergeCell ref="U14:V14"/>
    <mergeCell ref="U15:V15"/>
  </mergeCells>
  <phoneticPr fontId="1"/>
  <dataValidations count="1">
    <dataValidation type="list" allowBlank="1" showInputMessage="1" showErrorMessage="1" sqref="E16:T25 E4:T13">
      <formula1>$C$1:$C$2</formula1>
    </dataValidation>
  </dataValidations>
  <printOptions horizontalCentered="1" verticalCentered="1"/>
  <pageMargins left="0" right="0" top="0" bottom="0" header="0" footer="0"/>
  <pageSetup paperSize="9" scale="57" orientation="landscape" r:id="rId1"/>
  <headerFooter>
    <oddHeader>&amp;L&amp;"BIZ UDPゴシック,標準"&amp;13関係書類(第8条)</oddHeader>
  </headerFooter>
  <rowBreaks count="1" manualBreakCount="1">
    <brk id="30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1.事業実績報告書</vt:lpstr>
      <vt:lpstr>2.収支決算書</vt:lpstr>
      <vt:lpstr>参加者名簿兼出欠簿</vt:lpstr>
      <vt:lpstr>'2.収支決算書'!Print_Area</vt:lpstr>
      <vt:lpstr>参加者名簿兼出欠簿!Print_Area</vt:lpstr>
    </vt:vector>
  </TitlesOfParts>
  <Company>亀岡市役所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亀岡市役所</dc:creator>
  <cp:lastModifiedBy>亀岡市役所</cp:lastModifiedBy>
  <cp:lastPrinted>2025-12-18T02:56:15Z</cp:lastPrinted>
  <dcterms:created xsi:type="dcterms:W3CDTF">2025-05-13T07:04:07Z</dcterms:created>
  <dcterms:modified xsi:type="dcterms:W3CDTF">2026-03-10T06:06:35Z</dcterms:modified>
</cp:coreProperties>
</file>