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02\070700\◆健康づくり係\５介護予防関係\R7\6 高齢者通い場事業助成金\＊要綱＋様式(内規済)\"/>
    </mc:Choice>
  </mc:AlternateContent>
  <bookViews>
    <workbookView xWindow="0" yWindow="0" windowWidth="20490" windowHeight="6780"/>
  </bookViews>
  <sheets>
    <sheet name="1　事業実施報告書" sheetId="1" r:id="rId1"/>
    <sheet name="2　収支決算書" sheetId="2" r:id="rId2"/>
    <sheet name="参加者名簿兼出欠簿" sheetId="3" r:id="rId3"/>
  </sheets>
  <definedNames>
    <definedName name="_xlnm.Print_Area" localSheetId="0">'1　事業実施報告書'!$A$1:$G$46</definedName>
    <definedName name="_xlnm.Print_Area" localSheetId="1">'2　収支決算書'!$A$1:$E$19</definedName>
    <definedName name="_xlnm.Print_Area" localSheetId="2">参加者名簿兼出欠簿!$A$1:$V$26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3" l="1"/>
  <c r="F26" i="1"/>
  <c r="C8" i="2" l="1"/>
  <c r="B8" i="2"/>
  <c r="C19" i="2"/>
  <c r="B19" i="2"/>
  <c r="G25" i="3" l="1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F26" i="3"/>
  <c r="F25" i="3" l="1"/>
  <c r="U26" i="3" l="1"/>
  <c r="V26" i="3" s="1"/>
  <c r="U25" i="3" l="1"/>
  <c r="V25" i="3" s="1"/>
</calcChain>
</file>

<file path=xl/sharedStrings.xml><?xml version="1.0" encoding="utf-8"?>
<sst xmlns="http://schemas.openxmlformats.org/spreadsheetml/2006/main" count="150" uniqueCount="50">
  <si>
    <t>事業実施報告書及び収支決算書</t>
  </si>
  <si>
    <t>１　事業実施報告書</t>
  </si>
  <si>
    <t>月</t>
  </si>
  <si>
    <t>日</t>
  </si>
  <si>
    <t>（曜日）</t>
  </si>
  <si>
    <t>時間</t>
  </si>
  <si>
    <t>（○時～○時）</t>
  </si>
  <si>
    <t>活動内容</t>
  </si>
  <si>
    <t>備考</t>
  </si>
  <si>
    <t>うち65歳以上</t>
  </si>
  <si>
    <t>　　月</t>
  </si>
  <si>
    <t>人</t>
  </si>
  <si>
    <t>参加人数</t>
    <rPh sb="2" eb="4">
      <t>ニンズウ</t>
    </rPh>
    <phoneticPr fontId="3"/>
  </si>
  <si>
    <t>２　収支決算書</t>
    <rPh sb="2" eb="4">
      <t>シュウシ</t>
    </rPh>
    <rPh sb="4" eb="7">
      <t>ケッサンショ</t>
    </rPh>
    <phoneticPr fontId="3"/>
  </si>
  <si>
    <t>項　目</t>
  </si>
  <si>
    <t>予算額</t>
  </si>
  <si>
    <t>精算額</t>
  </si>
  <si>
    <t>内　訳　等</t>
  </si>
  <si>
    <t>予算と精算の差額理由</t>
  </si>
  <si>
    <t>市助成金</t>
  </si>
  <si>
    <t>参加者負担金</t>
  </si>
  <si>
    <t>その他</t>
  </si>
  <si>
    <t>合計</t>
  </si>
  <si>
    <t>（千円未満切り捨て）</t>
  </si>
  <si>
    <t>（千円未満切り捨て）</t>
    <phoneticPr fontId="3"/>
  </si>
  <si>
    <t>＜支出の部&gt;</t>
    <phoneticPr fontId="3"/>
  </si>
  <si>
    <t>&lt;収入の部&gt;</t>
    <rPh sb="1" eb="3">
      <t>シュウニュウ</t>
    </rPh>
    <rPh sb="4" eb="5">
      <t>ブ</t>
    </rPh>
    <phoneticPr fontId="3"/>
  </si>
  <si>
    <t>報償費</t>
  </si>
  <si>
    <t>消耗品費、印刷費、燃料費
（需要費）</t>
    <phoneticPr fontId="3"/>
  </si>
  <si>
    <t>通信費、保険料
（役務費）</t>
    <phoneticPr fontId="3"/>
  </si>
  <si>
    <t>備品購入費</t>
    <phoneticPr fontId="3"/>
  </si>
  <si>
    <t>助成金充当額
合計①</t>
    <phoneticPr fontId="3"/>
  </si>
  <si>
    <t>支出総合計
（①＋②）</t>
    <phoneticPr fontId="3"/>
  </si>
  <si>
    <t>(単位：円)</t>
    <rPh sb="1" eb="3">
      <t>タンイ</t>
    </rPh>
    <rPh sb="4" eb="5">
      <t>エン</t>
    </rPh>
    <phoneticPr fontId="3"/>
  </si>
  <si>
    <t>参加者名簿兼出欠簿</t>
    <phoneticPr fontId="3"/>
  </si>
  <si>
    <t>No.</t>
  </si>
  <si>
    <t>氏名</t>
  </si>
  <si>
    <t>年齢</t>
  </si>
  <si>
    <t>年間参加人数合計</t>
  </si>
  <si>
    <t>1回あたり平均参加人数</t>
  </si>
  <si>
    <t>参加人数合計</t>
  </si>
  <si>
    <t>うち65歳以上参加人数合計</t>
  </si>
  <si>
    <t>(参加初回時点)</t>
    <phoneticPr fontId="3"/>
  </si>
  <si>
    <t>○</t>
    <phoneticPr fontId="3"/>
  </si>
  <si>
    <t>出席者➡</t>
    <rPh sb="0" eb="3">
      <t>シュッセキシャ</t>
    </rPh>
    <phoneticPr fontId="3"/>
  </si>
  <si>
    <r>
      <t>（亀岡市高齢者通い場事業）　　　　　　　　　　　　　　　　　</t>
    </r>
    <r>
      <rPr>
        <u/>
        <sz val="10.5"/>
        <color theme="1"/>
        <rFont val="BIZ UDP明朝 Medium"/>
        <family val="1"/>
        <charset val="128"/>
      </rPr>
      <t/>
    </r>
    <phoneticPr fontId="3"/>
  </si>
  <si>
    <t>会場使用料
（使用料及び貸借料）</t>
    <phoneticPr fontId="3"/>
  </si>
  <si>
    <r>
      <t>助成金</t>
    </r>
    <r>
      <rPr>
        <b/>
        <sz val="11"/>
        <color theme="1"/>
        <rFont val="BIZ UDPゴシック"/>
        <family val="3"/>
        <charset val="128"/>
      </rPr>
      <t xml:space="preserve">対象外
</t>
    </r>
    <r>
      <rPr>
        <sz val="11"/>
        <color theme="1"/>
        <rFont val="BIZ UDPゴシック"/>
        <family val="3"/>
        <charset val="128"/>
      </rPr>
      <t>経費合計②</t>
    </r>
    <phoneticPr fontId="3"/>
  </si>
  <si>
    <t>団体名：</t>
  </si>
  <si>
    <t>住所(町名まで)</t>
    <rPh sb="3" eb="5">
      <t>チョウメイ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</si>
</sst>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"/>
    <numFmt numFmtId="177" formatCode="0.0"/>
  </numFmts>
  <fonts count="2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10.5"/>
      <color theme="1"/>
      <name val="Century"/>
      <family val="1"/>
    </font>
    <font>
      <sz val="10.5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u/>
      <sz val="10.5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u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明朝 Medium"/>
      <family val="1"/>
      <charset val="128"/>
    </font>
    <font>
      <b/>
      <sz val="11"/>
      <color theme="1"/>
      <name val="BIZ UDPゴシック"/>
      <family val="3"/>
      <charset val="128"/>
    </font>
    <font>
      <sz val="12"/>
      <color theme="1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1E5EB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shrinkToFit="1"/>
    </xf>
    <xf numFmtId="0" fontId="10" fillId="2" borderId="44" xfId="0" applyFont="1" applyFill="1" applyBorder="1" applyAlignment="1">
      <alignment horizontal="center" wrapText="1"/>
    </xf>
    <xf numFmtId="0" fontId="9" fillId="0" borderId="1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shrinkToFit="1"/>
    </xf>
    <xf numFmtId="177" fontId="10" fillId="3" borderId="28" xfId="0" applyNumberFormat="1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16" fillId="0" borderId="58" xfId="0" applyFont="1" applyBorder="1" applyAlignment="1">
      <alignment horizontal="right" vertical="center"/>
    </xf>
    <xf numFmtId="3" fontId="20" fillId="5" borderId="57" xfId="0" applyNumberFormat="1" applyFont="1" applyFill="1" applyBorder="1" applyAlignment="1">
      <alignment horizontal="center" vertical="center" shrinkToFit="1"/>
    </xf>
    <xf numFmtId="3" fontId="20" fillId="5" borderId="54" xfId="0" applyNumberFormat="1" applyFont="1" applyFill="1" applyBorder="1" applyAlignment="1">
      <alignment horizontal="center" vertical="center" shrinkToFit="1"/>
    </xf>
    <xf numFmtId="0" fontId="2" fillId="0" borderId="18" xfId="0" applyFont="1" applyBorder="1" applyAlignment="1" applyProtection="1">
      <alignment vertical="center" wrapText="1"/>
      <protection locked="0"/>
    </xf>
    <xf numFmtId="0" fontId="5" fillId="0" borderId="23" xfId="0" applyFont="1" applyBorder="1" applyAlignment="1" applyProtection="1">
      <alignment horizontal="right" wrapText="1"/>
      <protection locked="0"/>
    </xf>
    <xf numFmtId="0" fontId="5" fillId="0" borderId="24" xfId="0" applyFont="1" applyBorder="1" applyAlignment="1" applyProtection="1">
      <alignment horizontal="right" wrapText="1"/>
      <protection locked="0"/>
    </xf>
    <xf numFmtId="0" fontId="0" fillId="0" borderId="18" xfId="0" applyFont="1" applyBorder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right" wrapText="1"/>
      <protection locked="0"/>
    </xf>
    <xf numFmtId="0" fontId="5" fillId="0" borderId="5" xfId="0" applyFont="1" applyBorder="1" applyAlignment="1" applyProtection="1">
      <alignment horizontal="right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horizontal="right" wrapText="1"/>
      <protection locked="0"/>
    </xf>
    <xf numFmtId="0" fontId="5" fillId="0" borderId="13" xfId="0" applyFont="1" applyBorder="1" applyAlignment="1" applyProtection="1">
      <alignment horizontal="right" wrapText="1"/>
      <protection locked="0"/>
    </xf>
    <xf numFmtId="0" fontId="0" fillId="0" borderId="25" xfId="0" applyFont="1" applyBorder="1" applyProtection="1">
      <alignment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5" fillId="0" borderId="26" xfId="0" applyFont="1" applyBorder="1" applyAlignment="1" applyProtection="1">
      <alignment horizontal="right" wrapText="1"/>
      <protection locked="0"/>
    </xf>
    <xf numFmtId="0" fontId="5" fillId="0" borderId="27" xfId="0" applyFont="1" applyBorder="1" applyAlignment="1" applyProtection="1">
      <alignment horizontal="right" wrapText="1"/>
      <protection locked="0"/>
    </xf>
    <xf numFmtId="0" fontId="0" fillId="0" borderId="15" xfId="0" applyFont="1" applyBorder="1" applyProtection="1">
      <alignment vertical="center"/>
      <protection locked="0"/>
    </xf>
    <xf numFmtId="0" fontId="0" fillId="0" borderId="10" xfId="0" applyFont="1" applyBorder="1" applyProtection="1">
      <alignment vertical="center"/>
      <protection locked="0"/>
    </xf>
    <xf numFmtId="3" fontId="20" fillId="0" borderId="31" xfId="0" applyNumberFormat="1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left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3" fontId="20" fillId="0" borderId="29" xfId="0" applyNumberFormat="1" applyFont="1" applyBorder="1" applyAlignment="1" applyProtection="1">
      <alignment horizontal="center" vertical="center" shrinkToFit="1"/>
      <protection locked="0"/>
    </xf>
    <xf numFmtId="3" fontId="20" fillId="0" borderId="30" xfId="0" applyNumberFormat="1" applyFont="1" applyBorder="1" applyAlignment="1" applyProtection="1">
      <alignment horizontal="center" vertical="center" shrinkToFit="1"/>
      <protection locked="0"/>
    </xf>
    <xf numFmtId="0" fontId="18" fillId="0" borderId="40" xfId="0" applyFont="1" applyBorder="1" applyAlignment="1" applyProtection="1">
      <alignment horizontal="justify" vertical="center" shrinkToFit="1"/>
      <protection locked="0"/>
    </xf>
    <xf numFmtId="0" fontId="2" fillId="0" borderId="36" xfId="0" applyFont="1" applyBorder="1" applyAlignment="1" applyProtection="1">
      <alignment horizontal="justify" vertical="center" shrinkToFit="1"/>
      <protection locked="0"/>
    </xf>
    <xf numFmtId="0" fontId="18" fillId="0" borderId="43" xfId="0" applyFont="1" applyBorder="1" applyAlignment="1" applyProtection="1">
      <alignment horizontal="justify" vertical="center" shrinkToFit="1"/>
      <protection locked="0"/>
    </xf>
    <xf numFmtId="0" fontId="2" fillId="0" borderId="42" xfId="0" applyFont="1" applyBorder="1" applyAlignment="1" applyProtection="1">
      <alignment horizontal="justify" vertical="center" shrinkToFit="1"/>
      <protection locked="0"/>
    </xf>
    <xf numFmtId="0" fontId="18" fillId="0" borderId="41" xfId="0" applyFont="1" applyBorder="1" applyAlignment="1" applyProtection="1">
      <alignment horizontal="justify" vertical="center" shrinkToFit="1"/>
      <protection locked="0"/>
    </xf>
    <xf numFmtId="0" fontId="2" fillId="0" borderId="37" xfId="0" applyFont="1" applyBorder="1" applyAlignment="1" applyProtection="1">
      <alignment horizontal="justify" vertical="center" shrinkToFit="1"/>
      <protection locked="0"/>
    </xf>
    <xf numFmtId="0" fontId="8" fillId="0" borderId="40" xfId="0" applyFont="1" applyBorder="1" applyAlignment="1" applyProtection="1">
      <alignment horizontal="justify" vertical="center" shrinkToFit="1"/>
      <protection locked="0"/>
    </xf>
    <xf numFmtId="0" fontId="8" fillId="0" borderId="43" xfId="0" applyFont="1" applyBorder="1" applyAlignment="1" applyProtection="1">
      <alignment horizontal="justify" vertical="center" shrinkToFit="1"/>
      <protection locked="0"/>
    </xf>
    <xf numFmtId="3" fontId="20" fillId="0" borderId="57" xfId="0" applyNumberFormat="1" applyFont="1" applyBorder="1" applyAlignment="1" applyProtection="1">
      <alignment horizontal="center" vertical="center" shrinkToFit="1"/>
      <protection locked="0"/>
    </xf>
    <xf numFmtId="3" fontId="20" fillId="0" borderId="54" xfId="0" applyNumberFormat="1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 applyProtection="1">
      <alignment horizontal="left" shrinkToFit="1"/>
      <protection locked="0"/>
    </xf>
    <xf numFmtId="0" fontId="2" fillId="0" borderId="56" xfId="0" applyFont="1" applyBorder="1" applyAlignment="1" applyProtection="1">
      <alignment horizontal="left" vertical="center" shrinkToFit="1"/>
      <protection locked="0"/>
    </xf>
    <xf numFmtId="0" fontId="18" fillId="0" borderId="0" xfId="0" applyFont="1" applyBorder="1" applyAlignment="1" applyProtection="1">
      <alignment horizontal="justify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18" fillId="0" borderId="55" xfId="0" applyFont="1" applyBorder="1" applyAlignment="1" applyProtection="1">
      <alignment horizontal="justify" vertical="center" shrinkToFit="1"/>
      <protection locked="0"/>
    </xf>
    <xf numFmtId="0" fontId="2" fillId="0" borderId="56" xfId="0" applyFont="1" applyBorder="1" applyAlignment="1" applyProtection="1">
      <alignment horizontal="justify" vertical="center" shrinkToFit="1"/>
      <protection locked="0"/>
    </xf>
    <xf numFmtId="0" fontId="7" fillId="0" borderId="0" xfId="0" applyFont="1" applyAlignment="1">
      <alignment horizontal="right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6" borderId="60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6" borderId="61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3" fontId="20" fillId="0" borderId="32" xfId="0" applyNumberFormat="1" applyFont="1" applyBorder="1" applyAlignment="1" applyProtection="1">
      <alignment horizontal="center" vertical="center" shrinkToFit="1"/>
      <protection locked="0"/>
    </xf>
    <xf numFmtId="3" fontId="20" fillId="0" borderId="62" xfId="0" applyNumberFormat="1" applyFont="1" applyBorder="1" applyAlignment="1" applyProtection="1">
      <alignment horizontal="center" vertical="center" shrinkToFit="1"/>
      <protection locked="0"/>
    </xf>
    <xf numFmtId="3" fontId="20" fillId="0" borderId="63" xfId="0" applyNumberFormat="1" applyFont="1" applyBorder="1" applyAlignment="1" applyProtection="1">
      <alignment horizontal="center" vertical="center" shrinkToFit="1"/>
      <protection locked="0"/>
    </xf>
    <xf numFmtId="3" fontId="20" fillId="0" borderId="57" xfId="0" applyNumberFormat="1" applyFont="1" applyFill="1" applyBorder="1" applyAlignment="1" applyProtection="1">
      <alignment horizontal="center" vertical="center" shrinkToFit="1"/>
      <protection locked="0"/>
    </xf>
    <xf numFmtId="3" fontId="20" fillId="0" borderId="54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8" fillId="2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176" fontId="13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 applyProtection="1">
      <alignment horizontal="left" vertical="center" shrinkToFit="1"/>
      <protection locked="0"/>
    </xf>
    <xf numFmtId="0" fontId="16" fillId="4" borderId="5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8EBF0"/>
      <color rgb="FFE1E5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25</xdr:row>
      <xdr:rowOff>38100</xdr:rowOff>
    </xdr:from>
    <xdr:to>
      <xdr:col>10</xdr:col>
      <xdr:colOff>312965</xdr:colOff>
      <xdr:row>28</xdr:row>
      <xdr:rowOff>183696</xdr:rowOff>
    </xdr:to>
    <xdr:sp macro="" textlink="">
      <xdr:nvSpPr>
        <xdr:cNvPr id="2" name="角丸四角形吹き出し 1"/>
        <xdr:cNvSpPr/>
      </xdr:nvSpPr>
      <xdr:spPr>
        <a:xfrm>
          <a:off x="8153400" y="10829925"/>
          <a:ext cx="1694090" cy="888546"/>
        </a:xfrm>
        <a:prstGeom prst="wedgeRoundRectCallout">
          <a:avLst>
            <a:gd name="adj1" fmla="val -89516"/>
            <a:gd name="adj2" fmla="val -3561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データ入力の方は、</a:t>
          </a:r>
          <a:endParaRPr kumimoji="1" lang="en-US" altLang="ja-JP" sz="12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団体名の枠は</a:t>
          </a:r>
          <a:endParaRPr kumimoji="1" lang="en-US" altLang="ja-JP" sz="12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自動入力します。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680356</xdr:colOff>
      <xdr:row>6</xdr:row>
      <xdr:rowOff>258535</xdr:rowOff>
    </xdr:from>
    <xdr:to>
      <xdr:col>10</xdr:col>
      <xdr:colOff>489856</xdr:colOff>
      <xdr:row>8</xdr:row>
      <xdr:rowOff>122464</xdr:rowOff>
    </xdr:to>
    <xdr:sp macro="" textlink="">
      <xdr:nvSpPr>
        <xdr:cNvPr id="2" name="角丸四角形吹き出し 1"/>
        <xdr:cNvSpPr/>
      </xdr:nvSpPr>
      <xdr:spPr>
        <a:xfrm>
          <a:off x="7347856" y="2626178"/>
          <a:ext cx="3211286" cy="1115786"/>
        </a:xfrm>
        <a:prstGeom prst="wedgeRoundRectCallout">
          <a:avLst>
            <a:gd name="adj1" fmla="val -68878"/>
            <a:gd name="adj2" fmla="val 2103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データで入力される団体は、</a:t>
          </a:r>
          <a:endParaRPr kumimoji="1" lang="en-US" altLang="ja-JP" sz="18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色がついている欄は、</a:t>
          </a:r>
          <a:endParaRPr kumimoji="1" lang="en-US" altLang="ja-JP" sz="1800" b="1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自動計算で入力されます。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28</xdr:row>
      <xdr:rowOff>123825</xdr:rowOff>
    </xdr:from>
    <xdr:to>
      <xdr:col>5</xdr:col>
      <xdr:colOff>133350</xdr:colOff>
      <xdr:row>33</xdr:row>
      <xdr:rowOff>104775</xdr:rowOff>
    </xdr:to>
    <xdr:sp macro="" textlink="">
      <xdr:nvSpPr>
        <xdr:cNvPr id="2" name="角丸四角形吹き出し 1"/>
        <xdr:cNvSpPr/>
      </xdr:nvSpPr>
      <xdr:spPr>
        <a:xfrm>
          <a:off x="1295400" y="8220075"/>
          <a:ext cx="2352675" cy="838200"/>
        </a:xfrm>
        <a:prstGeom prst="wedgeRoundRectCallout">
          <a:avLst>
            <a:gd name="adj1" fmla="val -11522"/>
            <a:gd name="adj2" fmla="val -10229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住所の欄を</a:t>
          </a:r>
          <a:endParaRPr kumimoji="1" lang="en-US" altLang="ja-JP" sz="12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4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亀岡市・南丹市・京都府の</a:t>
          </a:r>
          <a:endParaRPr kumimoji="1" lang="en-US" altLang="ja-JP" sz="1400" b="1" u="sng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4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プルダウン</a:t>
          </a:r>
          <a:r>
            <a:rPr kumimoji="1" lang="ja-JP" altLang="en-US" sz="1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から選んでください。</a:t>
          </a:r>
        </a:p>
      </xdr:txBody>
    </xdr:sp>
    <xdr:clientData/>
  </xdr:twoCellAnchor>
  <xdr:twoCellAnchor>
    <xdr:from>
      <xdr:col>13</xdr:col>
      <xdr:colOff>355146</xdr:colOff>
      <xdr:row>29</xdr:row>
      <xdr:rowOff>140152</xdr:rowOff>
    </xdr:from>
    <xdr:to>
      <xdr:col>23</xdr:col>
      <xdr:colOff>326572</xdr:colOff>
      <xdr:row>37</xdr:row>
      <xdr:rowOff>163284</xdr:rowOff>
    </xdr:to>
    <xdr:sp macro="" textlink="">
      <xdr:nvSpPr>
        <xdr:cNvPr id="5" name="角丸四角形吹き出し 4"/>
        <xdr:cNvSpPr/>
      </xdr:nvSpPr>
      <xdr:spPr>
        <a:xfrm>
          <a:off x="7362825" y="8399688"/>
          <a:ext cx="5006068" cy="1438275"/>
        </a:xfrm>
        <a:prstGeom prst="wedgeRoundRectCallout">
          <a:avLst>
            <a:gd name="adj1" fmla="val -7941"/>
            <a:gd name="adj2" fmla="val -9623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データ入力の方は、色がついている枠</a:t>
          </a:r>
          <a:endParaRPr kumimoji="1" lang="en-US" altLang="ja-JP" sz="14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「団体名・参加人数合計・うち６５歳以上参加人数合計・年間参加人数合計・１回あたり平均参加人数」</a:t>
          </a:r>
          <a:endParaRPr kumimoji="1" lang="en-US" altLang="ja-JP" sz="16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は自動入力します。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zoomScaleNormal="85" zoomScaleSheetLayoutView="100" workbookViewId="0">
      <selection activeCell="D7" sqref="D7"/>
    </sheetView>
  </sheetViews>
  <sheetFormatPr defaultRowHeight="18.75" x14ac:dyDescent="0.4"/>
  <cols>
    <col min="1" max="2" width="10.625" style="25" customWidth="1"/>
    <col min="3" max="3" width="15.625" style="25" customWidth="1"/>
    <col min="4" max="4" width="30.625" style="25" customWidth="1"/>
    <col min="5" max="6" width="9" style="25"/>
    <col min="7" max="7" width="12.625" style="25" customWidth="1"/>
    <col min="8" max="16384" width="9" style="25"/>
  </cols>
  <sheetData>
    <row r="1" spans="1:7" x14ac:dyDescent="0.4">
      <c r="A1" s="87" t="s">
        <v>0</v>
      </c>
      <c r="B1" s="87"/>
      <c r="C1" s="87"/>
      <c r="D1" s="87"/>
      <c r="E1" s="87"/>
      <c r="F1" s="87"/>
      <c r="G1" s="87"/>
    </row>
    <row r="2" spans="1:7" x14ac:dyDescent="0.4">
      <c r="A2" s="26" t="s">
        <v>1</v>
      </c>
    </row>
    <row r="3" spans="1:7" ht="19.5" thickBot="1" x14ac:dyDescent="0.45">
      <c r="E3" s="36" t="s">
        <v>48</v>
      </c>
      <c r="F3" s="122"/>
      <c r="G3" s="122"/>
    </row>
    <row r="4" spans="1:7" ht="20.100000000000001" customHeight="1" thickTop="1" thickBot="1" x14ac:dyDescent="0.45">
      <c r="A4" s="88" t="s">
        <v>2</v>
      </c>
      <c r="B4" s="2" t="s">
        <v>3</v>
      </c>
      <c r="C4" s="1" t="s">
        <v>5</v>
      </c>
      <c r="D4" s="90" t="s">
        <v>7</v>
      </c>
      <c r="E4" s="98" t="s">
        <v>12</v>
      </c>
      <c r="F4" s="100" t="s">
        <v>9</v>
      </c>
      <c r="G4" s="92" t="s">
        <v>8</v>
      </c>
    </row>
    <row r="5" spans="1:7" ht="20.100000000000001" customHeight="1" thickBot="1" x14ac:dyDescent="0.45">
      <c r="A5" s="89"/>
      <c r="B5" s="4" t="s">
        <v>4</v>
      </c>
      <c r="C5" s="3" t="s">
        <v>6</v>
      </c>
      <c r="D5" s="91"/>
      <c r="E5" s="99"/>
      <c r="F5" s="101"/>
      <c r="G5" s="93"/>
    </row>
    <row r="6" spans="1:7" ht="39.950000000000003" customHeight="1" thickBot="1" x14ac:dyDescent="0.2">
      <c r="A6" s="97" t="s">
        <v>10</v>
      </c>
      <c r="B6" s="39"/>
      <c r="C6" s="39"/>
      <c r="D6" s="39"/>
      <c r="E6" s="40" t="s">
        <v>11</v>
      </c>
      <c r="F6" s="41" t="s">
        <v>11</v>
      </c>
      <c r="G6" s="42"/>
    </row>
    <row r="7" spans="1:7" ht="39.950000000000003" customHeight="1" thickBot="1" x14ac:dyDescent="0.2">
      <c r="A7" s="95"/>
      <c r="B7" s="43"/>
      <c r="C7" s="43"/>
      <c r="D7" s="43"/>
      <c r="E7" s="44" t="s">
        <v>11</v>
      </c>
      <c r="F7" s="45" t="s">
        <v>11</v>
      </c>
      <c r="G7" s="42"/>
    </row>
    <row r="8" spans="1:7" ht="39.950000000000003" customHeight="1" thickBot="1" x14ac:dyDescent="0.2">
      <c r="A8" s="96"/>
      <c r="B8" s="46"/>
      <c r="C8" s="46"/>
      <c r="D8" s="46"/>
      <c r="E8" s="47" t="s">
        <v>11</v>
      </c>
      <c r="F8" s="48" t="s">
        <v>11</v>
      </c>
      <c r="G8" s="49"/>
    </row>
    <row r="9" spans="1:7" ht="39.950000000000003" customHeight="1" thickTop="1" thickBot="1" x14ac:dyDescent="0.2">
      <c r="A9" s="94" t="s">
        <v>10</v>
      </c>
      <c r="B9" s="50"/>
      <c r="C9" s="50"/>
      <c r="D9" s="50"/>
      <c r="E9" s="51" t="s">
        <v>11</v>
      </c>
      <c r="F9" s="52" t="s">
        <v>11</v>
      </c>
      <c r="G9" s="53"/>
    </row>
    <row r="10" spans="1:7" ht="39.950000000000003" customHeight="1" thickBot="1" x14ac:dyDescent="0.2">
      <c r="A10" s="95"/>
      <c r="B10" s="43"/>
      <c r="C10" s="43"/>
      <c r="D10" s="43"/>
      <c r="E10" s="44" t="s">
        <v>11</v>
      </c>
      <c r="F10" s="45" t="s">
        <v>11</v>
      </c>
      <c r="G10" s="42"/>
    </row>
    <row r="11" spans="1:7" ht="39.950000000000003" customHeight="1" thickBot="1" x14ac:dyDescent="0.2">
      <c r="A11" s="96"/>
      <c r="B11" s="46"/>
      <c r="C11" s="46"/>
      <c r="D11" s="46"/>
      <c r="E11" s="47" t="s">
        <v>11</v>
      </c>
      <c r="F11" s="48" t="s">
        <v>11</v>
      </c>
      <c r="G11" s="49"/>
    </row>
    <row r="12" spans="1:7" ht="39.950000000000003" customHeight="1" thickTop="1" thickBot="1" x14ac:dyDescent="0.2">
      <c r="A12" s="94" t="s">
        <v>10</v>
      </c>
      <c r="B12" s="50"/>
      <c r="C12" s="50"/>
      <c r="D12" s="50"/>
      <c r="E12" s="51" t="s">
        <v>11</v>
      </c>
      <c r="F12" s="52" t="s">
        <v>11</v>
      </c>
      <c r="G12" s="53"/>
    </row>
    <row r="13" spans="1:7" ht="39.950000000000003" customHeight="1" thickBot="1" x14ac:dyDescent="0.2">
      <c r="A13" s="95"/>
      <c r="B13" s="43"/>
      <c r="C13" s="43"/>
      <c r="D13" s="43"/>
      <c r="E13" s="44" t="s">
        <v>11</v>
      </c>
      <c r="F13" s="45" t="s">
        <v>11</v>
      </c>
      <c r="G13" s="42"/>
    </row>
    <row r="14" spans="1:7" ht="39.950000000000003" customHeight="1" thickBot="1" x14ac:dyDescent="0.2">
      <c r="A14" s="96"/>
      <c r="B14" s="46"/>
      <c r="C14" s="46"/>
      <c r="D14" s="46"/>
      <c r="E14" s="47" t="s">
        <v>11</v>
      </c>
      <c r="F14" s="48" t="s">
        <v>11</v>
      </c>
      <c r="G14" s="49"/>
    </row>
    <row r="15" spans="1:7" ht="39.950000000000003" customHeight="1" thickTop="1" thickBot="1" x14ac:dyDescent="0.2">
      <c r="A15" s="94" t="s">
        <v>10</v>
      </c>
      <c r="B15" s="50"/>
      <c r="C15" s="50"/>
      <c r="D15" s="50"/>
      <c r="E15" s="51" t="s">
        <v>11</v>
      </c>
      <c r="F15" s="52" t="s">
        <v>11</v>
      </c>
      <c r="G15" s="53"/>
    </row>
    <row r="16" spans="1:7" ht="39.950000000000003" customHeight="1" thickBot="1" x14ac:dyDescent="0.2">
      <c r="A16" s="95"/>
      <c r="B16" s="43"/>
      <c r="C16" s="43"/>
      <c r="D16" s="43"/>
      <c r="E16" s="44" t="s">
        <v>11</v>
      </c>
      <c r="F16" s="45" t="s">
        <v>11</v>
      </c>
      <c r="G16" s="42"/>
    </row>
    <row r="17" spans="1:7" ht="39.950000000000003" customHeight="1" thickBot="1" x14ac:dyDescent="0.2">
      <c r="A17" s="96"/>
      <c r="B17" s="46"/>
      <c r="C17" s="46"/>
      <c r="D17" s="46"/>
      <c r="E17" s="47" t="s">
        <v>11</v>
      </c>
      <c r="F17" s="48" t="s">
        <v>11</v>
      </c>
      <c r="G17" s="49"/>
    </row>
    <row r="18" spans="1:7" ht="39.950000000000003" customHeight="1" thickTop="1" thickBot="1" x14ac:dyDescent="0.2">
      <c r="A18" s="94" t="s">
        <v>10</v>
      </c>
      <c r="B18" s="50"/>
      <c r="C18" s="50"/>
      <c r="D18" s="50"/>
      <c r="E18" s="51" t="s">
        <v>11</v>
      </c>
      <c r="F18" s="52" t="s">
        <v>11</v>
      </c>
      <c r="G18" s="53"/>
    </row>
    <row r="19" spans="1:7" ht="39.950000000000003" customHeight="1" thickBot="1" x14ac:dyDescent="0.2">
      <c r="A19" s="95"/>
      <c r="B19" s="43"/>
      <c r="C19" s="43"/>
      <c r="D19" s="43"/>
      <c r="E19" s="44" t="s">
        <v>11</v>
      </c>
      <c r="F19" s="45" t="s">
        <v>11</v>
      </c>
      <c r="G19" s="42"/>
    </row>
    <row r="20" spans="1:7" ht="39.950000000000003" customHeight="1" thickBot="1" x14ac:dyDescent="0.2">
      <c r="A20" s="96"/>
      <c r="B20" s="46"/>
      <c r="C20" s="46"/>
      <c r="D20" s="46"/>
      <c r="E20" s="47" t="s">
        <v>11</v>
      </c>
      <c r="F20" s="48" t="s">
        <v>11</v>
      </c>
      <c r="G20" s="49"/>
    </row>
    <row r="21" spans="1:7" ht="39.950000000000003" customHeight="1" thickTop="1" thickBot="1" x14ac:dyDescent="0.2">
      <c r="A21" s="95" t="s">
        <v>10</v>
      </c>
      <c r="B21" s="43"/>
      <c r="C21" s="43"/>
      <c r="D21" s="43"/>
      <c r="E21" s="44" t="s">
        <v>11</v>
      </c>
      <c r="F21" s="45" t="s">
        <v>11</v>
      </c>
      <c r="G21" s="54"/>
    </row>
    <row r="22" spans="1:7" ht="39.950000000000003" customHeight="1" thickBot="1" x14ac:dyDescent="0.2">
      <c r="A22" s="95"/>
      <c r="B22" s="43"/>
      <c r="C22" s="43"/>
      <c r="D22" s="43"/>
      <c r="E22" s="44" t="s">
        <v>11</v>
      </c>
      <c r="F22" s="45" t="s">
        <v>11</v>
      </c>
      <c r="G22" s="42"/>
    </row>
    <row r="23" spans="1:7" ht="39.950000000000003" customHeight="1" thickBot="1" x14ac:dyDescent="0.2">
      <c r="A23" s="96"/>
      <c r="B23" s="43"/>
      <c r="C23" s="43"/>
      <c r="D23" s="43"/>
      <c r="E23" s="44" t="s">
        <v>11</v>
      </c>
      <c r="F23" s="45" t="s">
        <v>11</v>
      </c>
      <c r="G23" s="42"/>
    </row>
    <row r="24" spans="1:7" ht="19.5" thickTop="1" x14ac:dyDescent="0.4"/>
    <row r="25" spans="1:7" x14ac:dyDescent="0.4">
      <c r="A25" s="103"/>
      <c r="B25" s="103"/>
      <c r="C25" s="103"/>
      <c r="D25" s="103"/>
      <c r="E25" s="103"/>
      <c r="F25" s="103"/>
      <c r="G25" s="103"/>
    </row>
    <row r="26" spans="1:7" ht="19.5" thickBot="1" x14ac:dyDescent="0.45">
      <c r="E26" s="36" t="s">
        <v>48</v>
      </c>
      <c r="F26" s="102" t="str">
        <f>IF($F$3="","",$F$3)</f>
        <v/>
      </c>
      <c r="G26" s="102"/>
    </row>
    <row r="27" spans="1:7" ht="20.100000000000001" customHeight="1" thickTop="1" thickBot="1" x14ac:dyDescent="0.45">
      <c r="A27" s="88" t="s">
        <v>2</v>
      </c>
      <c r="B27" s="2" t="s">
        <v>3</v>
      </c>
      <c r="C27" s="1" t="s">
        <v>5</v>
      </c>
      <c r="D27" s="90" t="s">
        <v>7</v>
      </c>
      <c r="E27" s="98" t="s">
        <v>12</v>
      </c>
      <c r="F27" s="100" t="s">
        <v>9</v>
      </c>
      <c r="G27" s="92" t="s">
        <v>8</v>
      </c>
    </row>
    <row r="28" spans="1:7" ht="20.100000000000001" customHeight="1" thickBot="1" x14ac:dyDescent="0.45">
      <c r="A28" s="89"/>
      <c r="B28" s="4" t="s">
        <v>4</v>
      </c>
      <c r="C28" s="3" t="s">
        <v>6</v>
      </c>
      <c r="D28" s="91"/>
      <c r="E28" s="99"/>
      <c r="F28" s="101"/>
      <c r="G28" s="93"/>
    </row>
    <row r="29" spans="1:7" ht="39.950000000000003" customHeight="1" thickBot="1" x14ac:dyDescent="0.2">
      <c r="A29" s="97" t="s">
        <v>10</v>
      </c>
      <c r="B29" s="39"/>
      <c r="C29" s="39"/>
      <c r="D29" s="39"/>
      <c r="E29" s="40" t="s">
        <v>11</v>
      </c>
      <c r="F29" s="41" t="s">
        <v>11</v>
      </c>
      <c r="G29" s="42"/>
    </row>
    <row r="30" spans="1:7" ht="39.950000000000003" customHeight="1" thickBot="1" x14ac:dyDescent="0.2">
      <c r="A30" s="95"/>
      <c r="B30" s="43"/>
      <c r="C30" s="43"/>
      <c r="D30" s="43"/>
      <c r="E30" s="44" t="s">
        <v>11</v>
      </c>
      <c r="F30" s="45" t="s">
        <v>11</v>
      </c>
      <c r="G30" s="42"/>
    </row>
    <row r="31" spans="1:7" ht="39.950000000000003" customHeight="1" thickBot="1" x14ac:dyDescent="0.2">
      <c r="A31" s="96"/>
      <c r="B31" s="46"/>
      <c r="C31" s="46"/>
      <c r="D31" s="46"/>
      <c r="E31" s="47" t="s">
        <v>11</v>
      </c>
      <c r="F31" s="48" t="s">
        <v>11</v>
      </c>
      <c r="G31" s="49"/>
    </row>
    <row r="32" spans="1:7" ht="39.950000000000003" customHeight="1" thickTop="1" thickBot="1" x14ac:dyDescent="0.2">
      <c r="A32" s="94" t="s">
        <v>10</v>
      </c>
      <c r="B32" s="50"/>
      <c r="C32" s="50"/>
      <c r="D32" s="50"/>
      <c r="E32" s="51" t="s">
        <v>11</v>
      </c>
      <c r="F32" s="52" t="s">
        <v>11</v>
      </c>
      <c r="G32" s="53"/>
    </row>
    <row r="33" spans="1:7" ht="39.950000000000003" customHeight="1" thickBot="1" x14ac:dyDescent="0.2">
      <c r="A33" s="95"/>
      <c r="B33" s="43"/>
      <c r="C33" s="43"/>
      <c r="D33" s="43"/>
      <c r="E33" s="44" t="s">
        <v>11</v>
      </c>
      <c r="F33" s="45" t="s">
        <v>11</v>
      </c>
      <c r="G33" s="42"/>
    </row>
    <row r="34" spans="1:7" ht="39.950000000000003" customHeight="1" thickBot="1" x14ac:dyDescent="0.2">
      <c r="A34" s="96"/>
      <c r="B34" s="46"/>
      <c r="C34" s="46"/>
      <c r="D34" s="46"/>
      <c r="E34" s="47" t="s">
        <v>11</v>
      </c>
      <c r="F34" s="48" t="s">
        <v>11</v>
      </c>
      <c r="G34" s="49"/>
    </row>
    <row r="35" spans="1:7" ht="39.950000000000003" customHeight="1" thickTop="1" thickBot="1" x14ac:dyDescent="0.2">
      <c r="A35" s="94" t="s">
        <v>10</v>
      </c>
      <c r="B35" s="50"/>
      <c r="C35" s="50"/>
      <c r="D35" s="50"/>
      <c r="E35" s="51" t="s">
        <v>11</v>
      </c>
      <c r="F35" s="52" t="s">
        <v>11</v>
      </c>
      <c r="G35" s="53"/>
    </row>
    <row r="36" spans="1:7" ht="39.950000000000003" customHeight="1" thickBot="1" x14ac:dyDescent="0.2">
      <c r="A36" s="95"/>
      <c r="B36" s="43"/>
      <c r="C36" s="43"/>
      <c r="D36" s="43"/>
      <c r="E36" s="44" t="s">
        <v>11</v>
      </c>
      <c r="F36" s="45" t="s">
        <v>11</v>
      </c>
      <c r="G36" s="42"/>
    </row>
    <row r="37" spans="1:7" ht="39.950000000000003" customHeight="1" thickBot="1" x14ac:dyDescent="0.2">
      <c r="A37" s="96"/>
      <c r="B37" s="46"/>
      <c r="C37" s="46"/>
      <c r="D37" s="46"/>
      <c r="E37" s="47" t="s">
        <v>11</v>
      </c>
      <c r="F37" s="48" t="s">
        <v>11</v>
      </c>
      <c r="G37" s="49"/>
    </row>
    <row r="38" spans="1:7" ht="39.950000000000003" customHeight="1" thickTop="1" thickBot="1" x14ac:dyDescent="0.2">
      <c r="A38" s="94" t="s">
        <v>10</v>
      </c>
      <c r="B38" s="50"/>
      <c r="C38" s="50"/>
      <c r="D38" s="50"/>
      <c r="E38" s="51" t="s">
        <v>11</v>
      </c>
      <c r="F38" s="52" t="s">
        <v>11</v>
      </c>
      <c r="G38" s="53"/>
    </row>
    <row r="39" spans="1:7" ht="39.950000000000003" customHeight="1" thickBot="1" x14ac:dyDescent="0.2">
      <c r="A39" s="95"/>
      <c r="B39" s="43"/>
      <c r="C39" s="43"/>
      <c r="D39" s="43"/>
      <c r="E39" s="44" t="s">
        <v>11</v>
      </c>
      <c r="F39" s="45" t="s">
        <v>11</v>
      </c>
      <c r="G39" s="42"/>
    </row>
    <row r="40" spans="1:7" ht="39.950000000000003" customHeight="1" thickBot="1" x14ac:dyDescent="0.2">
      <c r="A40" s="96"/>
      <c r="B40" s="46"/>
      <c r="C40" s="46"/>
      <c r="D40" s="46"/>
      <c r="E40" s="47" t="s">
        <v>11</v>
      </c>
      <c r="F40" s="48" t="s">
        <v>11</v>
      </c>
      <c r="G40" s="49"/>
    </row>
    <row r="41" spans="1:7" ht="39.950000000000003" customHeight="1" thickTop="1" thickBot="1" x14ac:dyDescent="0.2">
      <c r="A41" s="94" t="s">
        <v>10</v>
      </c>
      <c r="B41" s="50"/>
      <c r="C41" s="50"/>
      <c r="D41" s="50"/>
      <c r="E41" s="51" t="s">
        <v>11</v>
      </c>
      <c r="F41" s="52" t="s">
        <v>11</v>
      </c>
      <c r="G41" s="53"/>
    </row>
    <row r="42" spans="1:7" ht="39.950000000000003" customHeight="1" thickBot="1" x14ac:dyDescent="0.2">
      <c r="A42" s="95"/>
      <c r="B42" s="43"/>
      <c r="C42" s="43"/>
      <c r="D42" s="43"/>
      <c r="E42" s="44" t="s">
        <v>11</v>
      </c>
      <c r="F42" s="45" t="s">
        <v>11</v>
      </c>
      <c r="G42" s="42"/>
    </row>
    <row r="43" spans="1:7" ht="39.950000000000003" customHeight="1" thickBot="1" x14ac:dyDescent="0.2">
      <c r="A43" s="96"/>
      <c r="B43" s="46"/>
      <c r="C43" s="46"/>
      <c r="D43" s="46"/>
      <c r="E43" s="47" t="s">
        <v>11</v>
      </c>
      <c r="F43" s="48" t="s">
        <v>11</v>
      </c>
      <c r="G43" s="49"/>
    </row>
    <row r="44" spans="1:7" ht="39.950000000000003" customHeight="1" thickTop="1" thickBot="1" x14ac:dyDescent="0.2">
      <c r="A44" s="94" t="s">
        <v>10</v>
      </c>
      <c r="B44" s="50"/>
      <c r="C44" s="50"/>
      <c r="D44" s="50"/>
      <c r="E44" s="51" t="s">
        <v>11</v>
      </c>
      <c r="F44" s="52" t="s">
        <v>11</v>
      </c>
      <c r="G44" s="53"/>
    </row>
    <row r="45" spans="1:7" ht="39.950000000000003" customHeight="1" thickBot="1" x14ac:dyDescent="0.2">
      <c r="A45" s="95"/>
      <c r="B45" s="43"/>
      <c r="C45" s="43"/>
      <c r="D45" s="43"/>
      <c r="E45" s="44" t="s">
        <v>11</v>
      </c>
      <c r="F45" s="45" t="s">
        <v>11</v>
      </c>
      <c r="G45" s="42"/>
    </row>
    <row r="46" spans="1:7" ht="39.950000000000003" customHeight="1" thickBot="1" x14ac:dyDescent="0.2">
      <c r="A46" s="96"/>
      <c r="B46" s="46"/>
      <c r="C46" s="46"/>
      <c r="D46" s="46"/>
      <c r="E46" s="47" t="s">
        <v>11</v>
      </c>
      <c r="F46" s="48" t="s">
        <v>11</v>
      </c>
      <c r="G46" s="49"/>
    </row>
    <row r="47" spans="1:7" ht="19.5" thickTop="1" x14ac:dyDescent="0.4"/>
  </sheetData>
  <sheetProtection sheet="1" objects="1" scenarios="1"/>
  <mergeCells count="26">
    <mergeCell ref="A35:A37"/>
    <mergeCell ref="A38:A40"/>
    <mergeCell ref="A41:A43"/>
    <mergeCell ref="A44:A46"/>
    <mergeCell ref="A18:A20"/>
    <mergeCell ref="A21:A23"/>
    <mergeCell ref="A25:G25"/>
    <mergeCell ref="A27:A28"/>
    <mergeCell ref="D27:D28"/>
    <mergeCell ref="E27:E28"/>
    <mergeCell ref="F27:F28"/>
    <mergeCell ref="G27:G28"/>
    <mergeCell ref="A29:A31"/>
    <mergeCell ref="A32:A34"/>
    <mergeCell ref="F26:G26"/>
    <mergeCell ref="A1:G1"/>
    <mergeCell ref="A4:A5"/>
    <mergeCell ref="D4:D5"/>
    <mergeCell ref="G4:G5"/>
    <mergeCell ref="A15:A17"/>
    <mergeCell ref="A6:A8"/>
    <mergeCell ref="E4:E5"/>
    <mergeCell ref="F4:F5"/>
    <mergeCell ref="A9:A11"/>
    <mergeCell ref="A12:A14"/>
    <mergeCell ref="F3:G3"/>
  </mergeCells>
  <phoneticPr fontId="3"/>
  <printOptions horizontalCentered="1" verticalCentered="1"/>
  <pageMargins left="0" right="0" top="0.55118110236220474" bottom="0" header="0.19685039370078741" footer="0"/>
  <pageSetup paperSize="9" scale="94" orientation="portrait" verticalDpi="0" r:id="rId1"/>
  <headerFooter>
    <oddHeader>&amp;L&amp;"BIZ UDゴシック,標準"関係書類(第８条)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view="pageBreakPreview" topLeftCell="A13" zoomScaleNormal="55" zoomScaleSheetLayoutView="100" workbookViewId="0">
      <selection activeCell="D6" sqref="D6"/>
    </sheetView>
  </sheetViews>
  <sheetFormatPr defaultRowHeight="18.75" x14ac:dyDescent="0.4"/>
  <cols>
    <col min="1" max="1" width="15.625" style="25" customWidth="1"/>
    <col min="2" max="3" width="12.625" style="25" customWidth="1"/>
    <col min="4" max="4" width="35.625" style="25" customWidth="1"/>
    <col min="5" max="5" width="10.625" style="25" customWidth="1"/>
    <col min="6" max="16384" width="9" style="25"/>
  </cols>
  <sheetData>
    <row r="2" spans="1:5" x14ac:dyDescent="0.4">
      <c r="A2" s="5" t="s">
        <v>13</v>
      </c>
    </row>
    <row r="3" spans="1:5" ht="19.5" thickBot="1" x14ac:dyDescent="0.45">
      <c r="A3" s="7" t="s">
        <v>26</v>
      </c>
      <c r="D3" s="7" t="s">
        <v>33</v>
      </c>
    </row>
    <row r="4" spans="1:5" ht="30" customHeight="1" thickBot="1" x14ac:dyDescent="0.45">
      <c r="A4" s="27" t="s">
        <v>14</v>
      </c>
      <c r="B4" s="28" t="s">
        <v>15</v>
      </c>
      <c r="C4" s="29" t="s">
        <v>16</v>
      </c>
      <c r="D4" s="30" t="s">
        <v>17</v>
      </c>
      <c r="E4" s="22" t="s">
        <v>18</v>
      </c>
    </row>
    <row r="5" spans="1:5" ht="50.1" customHeight="1" x14ac:dyDescent="0.15">
      <c r="A5" s="31" t="s">
        <v>19</v>
      </c>
      <c r="B5" s="55"/>
      <c r="C5" s="82"/>
      <c r="D5" s="56" t="s">
        <v>24</v>
      </c>
      <c r="E5" s="57"/>
    </row>
    <row r="6" spans="1:5" ht="50.1" customHeight="1" x14ac:dyDescent="0.4">
      <c r="A6" s="8" t="s">
        <v>20</v>
      </c>
      <c r="B6" s="58"/>
      <c r="C6" s="59"/>
      <c r="D6" s="60"/>
      <c r="E6" s="61"/>
    </row>
    <row r="7" spans="1:5" ht="50.1" customHeight="1" thickBot="1" x14ac:dyDescent="0.45">
      <c r="A7" s="32" t="s">
        <v>21</v>
      </c>
      <c r="B7" s="58"/>
      <c r="C7" s="59"/>
      <c r="D7" s="62"/>
      <c r="E7" s="63"/>
    </row>
    <row r="8" spans="1:5" ht="50.1" customHeight="1" thickTop="1" thickBot="1" x14ac:dyDescent="0.45">
      <c r="A8" s="35" t="s">
        <v>22</v>
      </c>
      <c r="B8" s="37" t="str">
        <f>IF(SUM($B$5:$B$7)=0,"",SUM($B$5:$B$7))</f>
        <v/>
      </c>
      <c r="C8" s="38" t="str">
        <f>IF(SUM($C$5:$C$7)=0,"",SUM($C$5:$C$7))</f>
        <v/>
      </c>
      <c r="D8" s="74"/>
      <c r="E8" s="75"/>
    </row>
    <row r="9" spans="1:5" ht="20.25" thickTop="1" thickBot="1" x14ac:dyDescent="0.45">
      <c r="A9" s="6" t="s">
        <v>25</v>
      </c>
      <c r="D9" s="7" t="s">
        <v>33</v>
      </c>
    </row>
    <row r="10" spans="1:5" ht="30" customHeight="1" thickBot="1" x14ac:dyDescent="0.45">
      <c r="A10" s="27" t="s">
        <v>14</v>
      </c>
      <c r="B10" s="28" t="s">
        <v>15</v>
      </c>
      <c r="C10" s="29" t="s">
        <v>16</v>
      </c>
      <c r="D10" s="30" t="s">
        <v>17</v>
      </c>
      <c r="E10" s="22" t="s">
        <v>18</v>
      </c>
    </row>
    <row r="11" spans="1:5" ht="50.1" customHeight="1" x14ac:dyDescent="0.4">
      <c r="A11" s="33" t="s">
        <v>46</v>
      </c>
      <c r="B11" s="83"/>
      <c r="C11" s="84"/>
      <c r="D11" s="64"/>
      <c r="E11" s="65"/>
    </row>
    <row r="12" spans="1:5" ht="50.1" customHeight="1" x14ac:dyDescent="0.4">
      <c r="A12" s="8" t="s">
        <v>27</v>
      </c>
      <c r="B12" s="58"/>
      <c r="C12" s="59"/>
      <c r="D12" s="66"/>
      <c r="E12" s="61"/>
    </row>
    <row r="13" spans="1:5" ht="50.1" customHeight="1" x14ac:dyDescent="0.4">
      <c r="A13" s="8" t="s">
        <v>28</v>
      </c>
      <c r="B13" s="58"/>
      <c r="C13" s="59"/>
      <c r="D13" s="60"/>
      <c r="E13" s="61"/>
    </row>
    <row r="14" spans="1:5" ht="50.1" customHeight="1" x14ac:dyDescent="0.4">
      <c r="A14" s="8" t="s">
        <v>29</v>
      </c>
      <c r="B14" s="58"/>
      <c r="C14" s="59"/>
      <c r="D14" s="66"/>
      <c r="E14" s="61"/>
    </row>
    <row r="15" spans="1:5" ht="50.1" customHeight="1" x14ac:dyDescent="0.4">
      <c r="A15" s="8" t="s">
        <v>30</v>
      </c>
      <c r="B15" s="58"/>
      <c r="C15" s="59"/>
      <c r="D15" s="60"/>
      <c r="E15" s="61"/>
    </row>
    <row r="16" spans="1:5" ht="50.1" customHeight="1" thickBot="1" x14ac:dyDescent="0.45">
      <c r="A16" s="32" t="s">
        <v>21</v>
      </c>
      <c r="B16" s="55"/>
      <c r="C16" s="82"/>
      <c r="D16" s="67"/>
      <c r="E16" s="63"/>
    </row>
    <row r="17" spans="1:5" ht="50.1" customHeight="1" thickTop="1" thickBot="1" x14ac:dyDescent="0.2">
      <c r="A17" s="35" t="s">
        <v>31</v>
      </c>
      <c r="B17" s="68"/>
      <c r="C17" s="69"/>
      <c r="D17" s="70" t="s">
        <v>23</v>
      </c>
      <c r="E17" s="71"/>
    </row>
    <row r="18" spans="1:5" ht="50.1" customHeight="1" thickTop="1" thickBot="1" x14ac:dyDescent="0.45">
      <c r="A18" s="34" t="s">
        <v>47</v>
      </c>
      <c r="B18" s="85"/>
      <c r="C18" s="86"/>
      <c r="D18" s="72"/>
      <c r="E18" s="73"/>
    </row>
    <row r="19" spans="1:5" ht="50.1" customHeight="1" thickTop="1" thickBot="1" x14ac:dyDescent="0.45">
      <c r="A19" s="35" t="s">
        <v>32</v>
      </c>
      <c r="B19" s="37" t="str">
        <f>IF(SUM($B$11:$B$16)=0,"",SUM($B$11:$B$16))</f>
        <v/>
      </c>
      <c r="C19" s="38" t="str">
        <f>IF(SUM($C$11:$C$16)=0,"",SUM($C$11:$C$16))</f>
        <v/>
      </c>
      <c r="D19" s="74"/>
      <c r="E19" s="75"/>
    </row>
    <row r="20" spans="1:5" ht="19.5" thickTop="1" x14ac:dyDescent="0.4"/>
  </sheetData>
  <sheetProtection sheet="1" objects="1" scenarios="1"/>
  <phoneticPr fontId="3"/>
  <printOptions horizontalCentered="1" verticalCentered="1"/>
  <pageMargins left="0.39370078740157483" right="0.39370078740157483" top="0.39370078740157483" bottom="0.39370078740157483" header="0" footer="0"/>
  <pageSetup paperSize="9" orientation="portrait" verticalDpi="0" r:id="rId1"/>
  <headerFooter>
    <oddHeader>&amp;L&amp;"BIZ UDPゴシック,標準"関係書類(第８条)&amp;"-,標準"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view="pageBreakPreview" zoomScale="70" zoomScaleNormal="100" zoomScaleSheetLayoutView="70" workbookViewId="0">
      <selection activeCell="B5" sqref="B5"/>
    </sheetView>
  </sheetViews>
  <sheetFormatPr defaultRowHeight="13.5" x14ac:dyDescent="0.4"/>
  <cols>
    <col min="1" max="1" width="5.625" style="5" customWidth="1"/>
    <col min="2" max="2" width="12.625" style="5" customWidth="1"/>
    <col min="3" max="3" width="6.625" style="5" customWidth="1"/>
    <col min="4" max="4" width="7.625" style="5" customWidth="1"/>
    <col min="5" max="5" width="13.625" style="5" customWidth="1"/>
    <col min="6" max="20" width="5.625" style="5" customWidth="1"/>
    <col min="21" max="22" width="8.625" style="5" customWidth="1"/>
    <col min="23" max="16384" width="9" style="5"/>
  </cols>
  <sheetData>
    <row r="1" spans="1:22" ht="20.100000000000001" customHeight="1" x14ac:dyDescent="0.4">
      <c r="B1" s="17"/>
      <c r="C1" s="17"/>
      <c r="D1" s="17"/>
      <c r="E1" s="17"/>
      <c r="F1" s="17"/>
      <c r="G1" s="103" t="s">
        <v>34</v>
      </c>
      <c r="H1" s="103"/>
      <c r="I1" s="103"/>
      <c r="J1" s="103"/>
      <c r="K1" s="103"/>
      <c r="L1" s="17"/>
      <c r="M1" s="17"/>
      <c r="N1" s="17"/>
      <c r="O1" s="17"/>
      <c r="P1" s="17"/>
      <c r="Q1" s="17"/>
      <c r="R1" s="17"/>
      <c r="S1" s="17"/>
      <c r="T1" s="17"/>
    </row>
    <row r="2" spans="1:22" ht="20.100000000000001" customHeight="1" thickBot="1" x14ac:dyDescent="0.45">
      <c r="B2" s="19" t="s">
        <v>44</v>
      </c>
      <c r="C2" s="20" t="s">
        <v>43</v>
      </c>
      <c r="D2" s="20"/>
      <c r="E2" s="18"/>
      <c r="F2" s="9"/>
      <c r="G2" s="110" t="s">
        <v>45</v>
      </c>
      <c r="H2" s="110"/>
      <c r="I2" s="110"/>
      <c r="J2" s="110"/>
      <c r="K2" s="110"/>
      <c r="L2" s="9"/>
      <c r="P2" s="76" t="s">
        <v>48</v>
      </c>
      <c r="Q2" s="123" t="str">
        <f>IF('1　事業実施報告書'!$F$3="","",'1　事業実施報告書'!$F$3)</f>
        <v/>
      </c>
      <c r="R2" s="123"/>
      <c r="S2" s="123"/>
      <c r="T2" s="123"/>
    </row>
    <row r="3" spans="1:22" ht="14.1" customHeight="1" x14ac:dyDescent="0.15">
      <c r="A3" s="116" t="s">
        <v>35</v>
      </c>
      <c r="B3" s="116" t="s">
        <v>36</v>
      </c>
      <c r="C3" s="12" t="s">
        <v>37</v>
      </c>
      <c r="D3" s="118" t="s">
        <v>49</v>
      </c>
      <c r="E3" s="119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3"/>
      <c r="V3" s="14"/>
    </row>
    <row r="4" spans="1:22" ht="14.1" customHeight="1" thickBot="1" x14ac:dyDescent="0.45">
      <c r="A4" s="117"/>
      <c r="B4" s="117"/>
      <c r="C4" s="11" t="s">
        <v>42</v>
      </c>
      <c r="D4" s="120"/>
      <c r="E4" s="121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3"/>
      <c r="V4" s="14"/>
    </row>
    <row r="5" spans="1:22" ht="24.95" customHeight="1" thickBot="1" x14ac:dyDescent="0.45">
      <c r="A5" s="10">
        <v>1</v>
      </c>
      <c r="B5" s="77"/>
      <c r="C5" s="77"/>
      <c r="D5" s="78"/>
      <c r="E5" s="79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13"/>
      <c r="V5" s="14"/>
    </row>
    <row r="6" spans="1:22" ht="24.95" customHeight="1" thickBot="1" x14ac:dyDescent="0.45">
      <c r="A6" s="10">
        <v>2</v>
      </c>
      <c r="B6" s="77"/>
      <c r="C6" s="77"/>
      <c r="D6" s="80"/>
      <c r="E6" s="81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13"/>
      <c r="V6" s="14"/>
    </row>
    <row r="7" spans="1:22" ht="24.95" customHeight="1" thickBot="1" x14ac:dyDescent="0.45">
      <c r="A7" s="10">
        <v>3</v>
      </c>
      <c r="B7" s="77"/>
      <c r="C7" s="77"/>
      <c r="D7" s="80"/>
      <c r="E7" s="81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13"/>
      <c r="V7" s="14"/>
    </row>
    <row r="8" spans="1:22" ht="24.95" customHeight="1" thickBot="1" x14ac:dyDescent="0.45">
      <c r="A8" s="10">
        <v>4</v>
      </c>
      <c r="B8" s="77"/>
      <c r="C8" s="77"/>
      <c r="D8" s="80"/>
      <c r="E8" s="81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13"/>
      <c r="V8" s="14"/>
    </row>
    <row r="9" spans="1:22" ht="24.95" customHeight="1" thickBot="1" x14ac:dyDescent="0.45">
      <c r="A9" s="10">
        <v>5</v>
      </c>
      <c r="B9" s="77"/>
      <c r="C9" s="77"/>
      <c r="D9" s="80"/>
      <c r="E9" s="81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13"/>
      <c r="V9" s="14"/>
    </row>
    <row r="10" spans="1:22" ht="24.95" customHeight="1" thickBot="1" x14ac:dyDescent="0.45">
      <c r="A10" s="10">
        <v>6</v>
      </c>
      <c r="B10" s="77"/>
      <c r="C10" s="77"/>
      <c r="D10" s="80"/>
      <c r="E10" s="81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13"/>
      <c r="V10" s="14"/>
    </row>
    <row r="11" spans="1:22" ht="24.95" customHeight="1" thickBot="1" x14ac:dyDescent="0.45">
      <c r="A11" s="10">
        <v>7</v>
      </c>
      <c r="B11" s="77"/>
      <c r="C11" s="77"/>
      <c r="D11" s="80"/>
      <c r="E11" s="81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13"/>
      <c r="V11" s="14"/>
    </row>
    <row r="12" spans="1:22" ht="24.95" customHeight="1" thickBot="1" x14ac:dyDescent="0.45">
      <c r="A12" s="10">
        <v>8</v>
      </c>
      <c r="B12" s="77"/>
      <c r="C12" s="77"/>
      <c r="D12" s="80"/>
      <c r="E12" s="81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13"/>
      <c r="V12" s="14"/>
    </row>
    <row r="13" spans="1:22" ht="24.95" customHeight="1" thickBot="1" x14ac:dyDescent="0.45">
      <c r="A13" s="10">
        <v>9</v>
      </c>
      <c r="B13" s="77"/>
      <c r="C13" s="77"/>
      <c r="D13" s="80"/>
      <c r="E13" s="81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13"/>
      <c r="V13" s="14"/>
    </row>
    <row r="14" spans="1:22" ht="24.95" customHeight="1" thickBot="1" x14ac:dyDescent="0.45">
      <c r="A14" s="10">
        <v>10</v>
      </c>
      <c r="B14" s="77"/>
      <c r="C14" s="77"/>
      <c r="D14" s="80"/>
      <c r="E14" s="81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13"/>
      <c r="V14" s="14"/>
    </row>
    <row r="15" spans="1:22" ht="24.95" customHeight="1" thickBot="1" x14ac:dyDescent="0.45">
      <c r="A15" s="10">
        <v>11</v>
      </c>
      <c r="B15" s="77"/>
      <c r="C15" s="77"/>
      <c r="D15" s="80"/>
      <c r="E15" s="81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13"/>
      <c r="V15" s="14"/>
    </row>
    <row r="16" spans="1:22" ht="24.95" customHeight="1" thickBot="1" x14ac:dyDescent="0.45">
      <c r="A16" s="10">
        <v>12</v>
      </c>
      <c r="B16" s="77"/>
      <c r="C16" s="77"/>
      <c r="D16" s="80"/>
      <c r="E16" s="81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13"/>
      <c r="V16" s="14"/>
    </row>
    <row r="17" spans="1:22" ht="24.95" customHeight="1" thickBot="1" x14ac:dyDescent="0.45">
      <c r="A17" s="10">
        <v>13</v>
      </c>
      <c r="B17" s="77"/>
      <c r="C17" s="77"/>
      <c r="D17" s="80"/>
      <c r="E17" s="81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13"/>
      <c r="V17" s="14"/>
    </row>
    <row r="18" spans="1:22" ht="24.95" customHeight="1" thickBot="1" x14ac:dyDescent="0.45">
      <c r="A18" s="10">
        <v>14</v>
      </c>
      <c r="B18" s="77"/>
      <c r="C18" s="77"/>
      <c r="D18" s="80"/>
      <c r="E18" s="81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13"/>
      <c r="V18" s="14"/>
    </row>
    <row r="19" spans="1:22" ht="24.95" customHeight="1" thickBot="1" x14ac:dyDescent="0.45">
      <c r="A19" s="10">
        <v>15</v>
      </c>
      <c r="B19" s="77"/>
      <c r="C19" s="77"/>
      <c r="D19" s="80"/>
      <c r="E19" s="81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13"/>
      <c r="V19" s="14"/>
    </row>
    <row r="20" spans="1:22" ht="24.95" customHeight="1" thickBot="1" x14ac:dyDescent="0.45">
      <c r="A20" s="10">
        <v>16</v>
      </c>
      <c r="B20" s="77"/>
      <c r="C20" s="77"/>
      <c r="D20" s="80"/>
      <c r="E20" s="81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13"/>
      <c r="V20" s="14"/>
    </row>
    <row r="21" spans="1:22" ht="24.95" customHeight="1" thickBot="1" x14ac:dyDescent="0.45">
      <c r="A21" s="10">
        <v>17</v>
      </c>
      <c r="B21" s="77"/>
      <c r="C21" s="77"/>
      <c r="D21" s="80"/>
      <c r="E21" s="81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15"/>
      <c r="V21" s="16"/>
    </row>
    <row r="22" spans="1:22" ht="24.95" customHeight="1" thickBot="1" x14ac:dyDescent="0.45">
      <c r="A22" s="10">
        <v>18</v>
      </c>
      <c r="B22" s="77"/>
      <c r="C22" s="77"/>
      <c r="D22" s="80"/>
      <c r="E22" s="81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111" t="s">
        <v>38</v>
      </c>
      <c r="V22" s="111" t="s">
        <v>39</v>
      </c>
    </row>
    <row r="23" spans="1:22" ht="24.95" customHeight="1" thickBot="1" x14ac:dyDescent="0.45">
      <c r="A23" s="10">
        <v>19</v>
      </c>
      <c r="B23" s="77"/>
      <c r="C23" s="77"/>
      <c r="D23" s="80"/>
      <c r="E23" s="81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12"/>
      <c r="V23" s="112"/>
    </row>
    <row r="24" spans="1:22" ht="24.95" customHeight="1" thickBot="1" x14ac:dyDescent="0.45">
      <c r="A24" s="10">
        <v>20</v>
      </c>
      <c r="B24" s="77"/>
      <c r="C24" s="77"/>
      <c r="D24" s="80"/>
      <c r="E24" s="81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113"/>
      <c r="V24" s="113"/>
    </row>
    <row r="25" spans="1:22" ht="24.95" customHeight="1" thickBot="1" x14ac:dyDescent="0.45">
      <c r="A25" s="104" t="s">
        <v>40</v>
      </c>
      <c r="B25" s="105"/>
      <c r="C25" s="105"/>
      <c r="D25" s="105"/>
      <c r="E25" s="106"/>
      <c r="F25" s="21" t="str">
        <f>IF(COUNTIF(F5:F24,$C$2)=0,"",COUNTIFS(F5:F24,$C$2,$D$5:$D$24,"亀岡市"))</f>
        <v/>
      </c>
      <c r="G25" s="21" t="str">
        <f t="shared" ref="G25:T25" si="0">IF(COUNTIF(G5:G24,$C$2)=0,"",COUNTIFS(G5:G24,$C$2,$D$5:$D$24,"亀岡市"))</f>
        <v/>
      </c>
      <c r="H25" s="21" t="str">
        <f t="shared" si="0"/>
        <v/>
      </c>
      <c r="I25" s="21" t="str">
        <f t="shared" si="0"/>
        <v/>
      </c>
      <c r="J25" s="21" t="str">
        <f t="shared" si="0"/>
        <v/>
      </c>
      <c r="K25" s="21" t="str">
        <f t="shared" si="0"/>
        <v/>
      </c>
      <c r="L25" s="21" t="str">
        <f t="shared" si="0"/>
        <v/>
      </c>
      <c r="M25" s="21" t="str">
        <f t="shared" si="0"/>
        <v/>
      </c>
      <c r="N25" s="21" t="str">
        <f t="shared" si="0"/>
        <v/>
      </c>
      <c r="O25" s="21" t="str">
        <f t="shared" si="0"/>
        <v/>
      </c>
      <c r="P25" s="21" t="str">
        <f t="shared" si="0"/>
        <v/>
      </c>
      <c r="Q25" s="21" t="str">
        <f t="shared" si="0"/>
        <v/>
      </c>
      <c r="R25" s="21" t="str">
        <f t="shared" si="0"/>
        <v/>
      </c>
      <c r="S25" s="21" t="str">
        <f t="shared" si="0"/>
        <v/>
      </c>
      <c r="T25" s="21" t="str">
        <f t="shared" si="0"/>
        <v/>
      </c>
      <c r="U25" s="23" t="str">
        <f>IF(SUM(F25:T25)=0,"",SUM(F25:T25))</f>
        <v/>
      </c>
      <c r="V25" s="24" t="str">
        <f>IF(U25="","",U25/COUNT($F$3:$T$4))</f>
        <v/>
      </c>
    </row>
    <row r="26" spans="1:22" ht="24.95" customHeight="1" thickTop="1" thickBot="1" x14ac:dyDescent="0.45">
      <c r="A26" s="107" t="s">
        <v>41</v>
      </c>
      <c r="B26" s="108"/>
      <c r="C26" s="108"/>
      <c r="D26" s="108"/>
      <c r="E26" s="109"/>
      <c r="F26" s="21" t="str">
        <f>IF(COUNTIF(F5:F24,$C$2)=0,"",COUNTIFS($F$5:$F$24,$C$2,$D$5:$D$24,"亀岡市",$C$5:$C$24,"&gt;=65"))</f>
        <v/>
      </c>
      <c r="G26" s="21" t="str">
        <f t="shared" ref="G26:T26" si="1">IF(COUNTIF(G5:G24,$C$2)=0,"",COUNTIFS($F$5:$F$24,$C$2,$D$5:$D$24,"亀岡市",$C$5:$C$24,"&gt;=65"))</f>
        <v/>
      </c>
      <c r="H26" s="21" t="str">
        <f t="shared" si="1"/>
        <v/>
      </c>
      <c r="I26" s="21" t="str">
        <f t="shared" si="1"/>
        <v/>
      </c>
      <c r="J26" s="21" t="str">
        <f t="shared" si="1"/>
        <v/>
      </c>
      <c r="K26" s="21" t="str">
        <f t="shared" si="1"/>
        <v/>
      </c>
      <c r="L26" s="21" t="str">
        <f t="shared" si="1"/>
        <v/>
      </c>
      <c r="M26" s="21" t="str">
        <f t="shared" si="1"/>
        <v/>
      </c>
      <c r="N26" s="21" t="str">
        <f t="shared" si="1"/>
        <v/>
      </c>
      <c r="O26" s="21" t="str">
        <f t="shared" si="1"/>
        <v/>
      </c>
      <c r="P26" s="21" t="str">
        <f t="shared" si="1"/>
        <v/>
      </c>
      <c r="Q26" s="21" t="str">
        <f t="shared" si="1"/>
        <v/>
      </c>
      <c r="R26" s="21" t="str">
        <f t="shared" si="1"/>
        <v/>
      </c>
      <c r="S26" s="21" t="str">
        <f t="shared" si="1"/>
        <v/>
      </c>
      <c r="T26" s="21" t="str">
        <f t="shared" si="1"/>
        <v/>
      </c>
      <c r="U26" s="23" t="str">
        <f>IF(SUM(F26:T26)=0,"",SUM(F26:T26))</f>
        <v/>
      </c>
      <c r="V26" s="24" t="str">
        <f>IF(U26="","",U26/COUNT($F$3:$T$4))</f>
        <v/>
      </c>
    </row>
  </sheetData>
  <sheetProtection sheet="1" objects="1" scenarios="1"/>
  <mergeCells count="25">
    <mergeCell ref="D3:E4"/>
    <mergeCell ref="H3:H4"/>
    <mergeCell ref="I3:I4"/>
    <mergeCell ref="V22:V24"/>
    <mergeCell ref="P3:P4"/>
    <mergeCell ref="Q3:Q4"/>
    <mergeCell ref="R3:R4"/>
    <mergeCell ref="S3:S4"/>
    <mergeCell ref="T3:T4"/>
    <mergeCell ref="A25:E25"/>
    <mergeCell ref="A26:E26"/>
    <mergeCell ref="G2:K2"/>
    <mergeCell ref="G1:K1"/>
    <mergeCell ref="U22:U24"/>
    <mergeCell ref="J3:J4"/>
    <mergeCell ref="K3:K4"/>
    <mergeCell ref="L3:L4"/>
    <mergeCell ref="M3:M4"/>
    <mergeCell ref="N3:N4"/>
    <mergeCell ref="O3:O4"/>
    <mergeCell ref="A3:A4"/>
    <mergeCell ref="B3:B4"/>
    <mergeCell ref="F3:F4"/>
    <mergeCell ref="G3:G4"/>
    <mergeCell ref="Q2:T2"/>
  </mergeCells>
  <phoneticPr fontId="3"/>
  <dataValidations count="1">
    <dataValidation type="list" allowBlank="1" showInputMessage="1" showErrorMessage="1" sqref="F5:T24">
      <formula1>$C$2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6" orientation="landscape" verticalDpi="0" r:id="rId1"/>
  <headerFooter>
    <oddHeader>&amp;L&amp;"BIZ UDPゴシック,標準"関係書類(第８条)　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D5:D24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　事業実施報告書</vt:lpstr>
      <vt:lpstr>2　収支決算書</vt:lpstr>
      <vt:lpstr>参加者名簿兼出欠簿</vt:lpstr>
      <vt:lpstr>'1　事業実施報告書'!Print_Area</vt:lpstr>
      <vt:lpstr>'2　収支決算書'!Print_Area</vt:lpstr>
      <vt:lpstr>参加者名簿兼出欠簿!Print_Area</vt:lpstr>
    </vt:vector>
  </TitlesOfParts>
  <Company>亀岡市役所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亀岡市役所</dc:creator>
  <cp:lastModifiedBy>亀岡市役所</cp:lastModifiedBy>
  <cp:lastPrinted>2025-12-18T07:27:16Z</cp:lastPrinted>
  <dcterms:created xsi:type="dcterms:W3CDTF">2025-09-30T06:27:58Z</dcterms:created>
  <dcterms:modified xsi:type="dcterms:W3CDTF">2025-12-25T00:47:57Z</dcterms:modified>
</cp:coreProperties>
</file>