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3980" windowHeight="7320" activeTab="1"/>
  </bookViews>
  <sheets>
    <sheet name="請求書 (入力見本)" sheetId="2" r:id="rId1"/>
    <sheet name="請求書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3" l="1"/>
  <c r="E34" i="3"/>
  <c r="I4" i="3" s="1"/>
  <c r="K33" i="3"/>
  <c r="E33" i="3"/>
  <c r="K32" i="3"/>
  <c r="E32" i="3"/>
  <c r="K31" i="3"/>
  <c r="K30" i="3"/>
  <c r="K29" i="3"/>
  <c r="K28" i="3"/>
  <c r="K27" i="3"/>
  <c r="K26" i="3"/>
  <c r="K25" i="3"/>
  <c r="K39" i="2"/>
  <c r="E34" i="2"/>
  <c r="K33" i="2"/>
  <c r="E33" i="2"/>
  <c r="K32" i="2"/>
  <c r="E32" i="2"/>
  <c r="K31" i="2"/>
  <c r="K30" i="2"/>
  <c r="K29" i="2"/>
  <c r="K28" i="2"/>
  <c r="K27" i="2"/>
  <c r="K26" i="2"/>
  <c r="K25" i="2"/>
  <c r="I4" i="2"/>
</calcChain>
</file>

<file path=xl/sharedStrings.xml><?xml version="1.0" encoding="utf-8"?>
<sst xmlns="http://schemas.openxmlformats.org/spreadsheetml/2006/main" count="232" uniqueCount="106">
  <si>
    <t>令和７年度亀岡市広域予防接種委託料請求書</t>
    <rPh sb="0" eb="1">
      <t>レイ</t>
    </rPh>
    <rPh sb="1" eb="2">
      <t>ワ</t>
    </rPh>
    <rPh sb="3" eb="5">
      <t>ネンド</t>
    </rPh>
    <rPh sb="5" eb="8">
      <t>カメオカシ</t>
    </rPh>
    <rPh sb="8" eb="10">
      <t>コウイキ</t>
    </rPh>
    <rPh sb="10" eb="12">
      <t>ヨボウ</t>
    </rPh>
    <rPh sb="12" eb="14">
      <t>セッシュ</t>
    </rPh>
    <rPh sb="14" eb="17">
      <t>イタクリョウ</t>
    </rPh>
    <rPh sb="17" eb="20">
      <t>セイキュウショ</t>
    </rPh>
    <phoneticPr fontId="4"/>
  </si>
  <si>
    <t>(あて先）亀岡市長</t>
    <rPh sb="3" eb="4">
      <t>サキ</t>
    </rPh>
    <rPh sb="5" eb="6">
      <t>カメ</t>
    </rPh>
    <rPh sb="6" eb="7">
      <t>オカ</t>
    </rPh>
    <rPh sb="7" eb="8">
      <t>シ</t>
    </rPh>
    <rPh sb="8" eb="9">
      <t>チョウ</t>
    </rPh>
    <phoneticPr fontId="4"/>
  </si>
  <si>
    <t>令和7年10月</t>
  </si>
  <si>
    <t>実施分の予防接種について請求しますので、振り込みください。</t>
    <phoneticPr fontId="4"/>
  </si>
  <si>
    <t xml:space="preserve">
〒６２１－８５０１</t>
    <phoneticPr fontId="4"/>
  </si>
  <si>
    <t>請求金額</t>
    <rPh sb="0" eb="2">
      <t>セイキュウ</t>
    </rPh>
    <rPh sb="2" eb="4">
      <t>キンガク</t>
    </rPh>
    <phoneticPr fontId="4"/>
  </si>
  <si>
    <t>住所</t>
    <rPh sb="0" eb="2">
      <t>ジュウショ</t>
    </rPh>
    <phoneticPr fontId="4"/>
  </si>
  <si>
    <t>亀岡市安町野々神８番地</t>
    <rPh sb="0" eb="3">
      <t>カメオカシ</t>
    </rPh>
    <rPh sb="3" eb="5">
      <t>ヤスマチ</t>
    </rPh>
    <rPh sb="5" eb="7">
      <t>ノノ</t>
    </rPh>
    <rPh sb="7" eb="8">
      <t>カミ</t>
    </rPh>
    <rPh sb="9" eb="11">
      <t>バンチ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</si>
  <si>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</si>
  <si>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京都</t>
    <rPh sb="0" eb="2">
      <t>キョウト</t>
    </rPh>
    <phoneticPr fontId="4"/>
  </si>
  <si>
    <t>支店名</t>
    <rPh sb="0" eb="3">
      <t>シテンメイ</t>
    </rPh>
    <phoneticPr fontId="4"/>
  </si>
  <si>
    <t>亀岡</t>
    <rPh sb="0" eb="2">
      <t>カメオカ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</si>
  <si>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</si>
  <si>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医療法人〇〇会　亀岡診療所</t>
    <rPh sb="0" eb="2">
      <t>イリョウ</t>
    </rPh>
    <rPh sb="2" eb="4">
      <t>ホウジン</t>
    </rPh>
    <rPh sb="6" eb="7">
      <t>カイ</t>
    </rPh>
    <rPh sb="8" eb="10">
      <t>カメオカ</t>
    </rPh>
    <rPh sb="10" eb="13">
      <t>シンリョウショ</t>
    </rPh>
    <phoneticPr fontId="4"/>
  </si>
  <si>
    <t>預金種別</t>
    <rPh sb="0" eb="1">
      <t>アズカリ</t>
    </rPh>
    <rPh sb="1" eb="2">
      <t>キン</t>
    </rPh>
    <rPh sb="2" eb="3">
      <t>タネ</t>
    </rPh>
    <rPh sb="3" eb="4">
      <t>ベツ</t>
    </rPh>
    <phoneticPr fontId="4"/>
  </si>
  <si>
    <t>普通</t>
    <rPh sb="0" eb="2">
      <t>フツウ</t>
    </rPh>
    <phoneticPr fontId="4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</si>
  <si>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4"/>
  </si>
  <si>
    <t>0000000</t>
    <phoneticPr fontId="4"/>
  </si>
  <si>
    <t>代表者
職氏名</t>
    <rPh sb="0" eb="3">
      <t>ダイヒョウシャ</t>
    </rPh>
    <rPh sb="4" eb="5">
      <t>ショク</t>
    </rPh>
    <rPh sb="5" eb="7">
      <t>シメイ</t>
    </rPh>
    <phoneticPr fontId="4"/>
  </si>
  <si>
    <t>院長　　亀岡　太郎</t>
    <rPh sb="0" eb="2">
      <t>インチョウ</t>
    </rPh>
    <rPh sb="4" eb="6">
      <t>カメオカ</t>
    </rPh>
    <rPh sb="7" eb="9">
      <t>タロウ</t>
    </rPh>
    <phoneticPr fontId="4"/>
  </si>
  <si>
    <t>フリガナ</t>
  </si>
  <si>
    <t>ｲﾘｮｳﾎｳｼﾞﾝ○○ｶｲ ｶﾒｵｶｼﾝﾘｮｳｼｮ ﾘｼﾞﾁｮｳ ｱｹﾁ ｶﾒﾏﾙ</t>
    <phoneticPr fontId="4"/>
  </si>
  <si>
    <t>電話番号</t>
    <rPh sb="0" eb="4">
      <t>デンワバンゴウ</t>
    </rPh>
    <phoneticPr fontId="4"/>
  </si>
  <si>
    <t>０７７１－２５－５００４</t>
    <phoneticPr fontId="4"/>
  </si>
  <si>
    <t>口座名義</t>
    <phoneticPr fontId="4"/>
  </si>
  <si>
    <t>医療法人○○会　理事長　明智　かめまる</t>
    <rPh sb="0" eb="4">
      <t>イリョウホウジン</t>
    </rPh>
    <rPh sb="6" eb="7">
      <t>カイ</t>
    </rPh>
    <rPh sb="8" eb="11">
      <t>リジチョウ</t>
    </rPh>
    <rPh sb="12" eb="14">
      <t>アケチ</t>
    </rPh>
    <phoneticPr fontId="4"/>
  </si>
  <si>
    <t>予防接種名称・種別</t>
    <rPh sb="0" eb="4">
      <t>ヨボウセッシュ</t>
    </rPh>
    <rPh sb="4" eb="6">
      <t>メイショウ</t>
    </rPh>
    <rPh sb="7" eb="9">
      <t>シュベツ</t>
    </rPh>
    <phoneticPr fontId="4"/>
  </si>
  <si>
    <t>単価(円)</t>
    <rPh sb="0" eb="1">
      <t>タン</t>
    </rPh>
    <rPh sb="1" eb="2">
      <t>アタイ</t>
    </rPh>
    <rPh sb="3" eb="4">
      <t>エン</t>
    </rPh>
    <phoneticPr fontId="4"/>
  </si>
  <si>
    <t>件数(件)</t>
    <rPh sb="0" eb="1">
      <t>ケン</t>
    </rPh>
    <rPh sb="1" eb="2">
      <t>スウ</t>
    </rPh>
    <rPh sb="3" eb="4">
      <t>ケン</t>
    </rPh>
    <phoneticPr fontId="4"/>
  </si>
  <si>
    <t>金額(円)</t>
    <rPh sb="0" eb="1">
      <t>キン</t>
    </rPh>
    <rPh sb="1" eb="2">
      <t>ガク</t>
    </rPh>
    <rPh sb="3" eb="4">
      <t>エン</t>
    </rPh>
    <phoneticPr fontId="4"/>
  </si>
  <si>
    <t>ＤＰＴ－ＩＰＶ
（４種混合）</t>
    <rPh sb="10" eb="11">
      <t>シュ</t>
    </rPh>
    <rPh sb="11" eb="12">
      <t>コン</t>
    </rPh>
    <rPh sb="12" eb="13">
      <t>ア</t>
    </rPh>
    <phoneticPr fontId="4"/>
  </si>
  <si>
    <t>初回(ｸｱﾄﾛﾊﾞｯｸ)</t>
    <rPh sb="0" eb="2">
      <t>ショカイ</t>
    </rPh>
    <phoneticPr fontId="4"/>
  </si>
  <si>
    <t>水痘</t>
    <rPh sb="0" eb="2">
      <t>スイトウ</t>
    </rPh>
    <phoneticPr fontId="4"/>
  </si>
  <si>
    <t>初回</t>
    <rPh sb="0" eb="2">
      <t>ショカイ</t>
    </rPh>
    <phoneticPr fontId="4"/>
  </si>
  <si>
    <t>初回(ﾃﾄﾗﾋﾞｯｸ)</t>
    <rPh sb="0" eb="2">
      <t>ショカイ</t>
    </rPh>
    <phoneticPr fontId="4"/>
  </si>
  <si>
    <t>高齢者用肺炎球菌</t>
    <rPh sb="0" eb="4">
      <t>コウレイシャヨウ</t>
    </rPh>
    <rPh sb="4" eb="8">
      <t>ハイエンキュウキン</t>
    </rPh>
    <phoneticPr fontId="4"/>
  </si>
  <si>
    <t>一般(ｼﾘﾝｼﾞ)</t>
    <rPh sb="0" eb="2">
      <t>イッパン</t>
    </rPh>
    <phoneticPr fontId="4"/>
  </si>
  <si>
    <t>追加(ｸｱﾄﾛﾊﾞｯｸ)</t>
    <rPh sb="0" eb="2">
      <t>ツイカ</t>
    </rPh>
    <phoneticPr fontId="4"/>
  </si>
  <si>
    <t>無料(ｼﾘﾝｼﾞ)</t>
    <rPh sb="0" eb="2">
      <t>ムリョウ</t>
    </rPh>
    <phoneticPr fontId="4"/>
  </si>
  <si>
    <t>追加(ﾃﾄﾗﾋﾞｯｸ)</t>
    <rPh sb="0" eb="2">
      <t>ツイカ</t>
    </rPh>
    <phoneticPr fontId="4"/>
  </si>
  <si>
    <t>Ｂ型肝炎</t>
    <rPh sb="1" eb="2">
      <t>ガタ</t>
    </rPh>
    <rPh sb="2" eb="4">
      <t>カンエン</t>
    </rPh>
    <phoneticPr fontId="4"/>
  </si>
  <si>
    <t>ﾋﾞｰﾑｹﾞﾝ0.25ml(ﾊﾞｲｱﾙ)</t>
    <phoneticPr fontId="4"/>
  </si>
  <si>
    <t>ＤＰＴ
（３種混合）</t>
    <rPh sb="6" eb="7">
      <t>シュ</t>
    </rPh>
    <rPh sb="7" eb="8">
      <t>コン</t>
    </rPh>
    <rPh sb="8" eb="9">
      <t>ア</t>
    </rPh>
    <phoneticPr fontId="4"/>
  </si>
  <si>
    <t>ﾋﾞｰﾑｹﾞﾝ0.5ml(ﾊﾞｲｱﾙ)</t>
    <phoneticPr fontId="4"/>
  </si>
  <si>
    <t>追加</t>
    <rPh sb="0" eb="2">
      <t>ツイカ</t>
    </rPh>
    <phoneticPr fontId="4"/>
  </si>
  <si>
    <t>ﾍﾌﾟﾀﾊﾞｯｸｽ0.25ml(ｼﾘﾝｼﾞ)</t>
    <phoneticPr fontId="4"/>
  </si>
  <si>
    <t>ＤＴ
（２種混合）</t>
    <rPh sb="5" eb="6">
      <t>シュ</t>
    </rPh>
    <rPh sb="6" eb="8">
      <t>コンゴウ</t>
    </rPh>
    <phoneticPr fontId="4"/>
  </si>
  <si>
    <t>Ⅰ期初回</t>
    <rPh sb="1" eb="2">
      <t>キ</t>
    </rPh>
    <rPh sb="2" eb="4">
      <t>ショカイ</t>
    </rPh>
    <phoneticPr fontId="4"/>
  </si>
  <si>
    <t>ﾍﾌﾟﾀﾊﾞｯｸｽ0.5ml(ｼﾘﾝｼﾞ)</t>
    <phoneticPr fontId="4"/>
  </si>
  <si>
    <t>Ⅰ期追加</t>
    <rPh sb="1" eb="2">
      <t>キ</t>
    </rPh>
    <rPh sb="2" eb="4">
      <t>ツイカ</t>
    </rPh>
    <phoneticPr fontId="4"/>
  </si>
  <si>
    <t>ロタウイルス</t>
    <phoneticPr fontId="4"/>
  </si>
  <si>
    <t>ロタリックス</t>
    <phoneticPr fontId="4"/>
  </si>
  <si>
    <t>Ⅱ期</t>
    <rPh sb="1" eb="2">
      <t>キ</t>
    </rPh>
    <phoneticPr fontId="4"/>
  </si>
  <si>
    <t>ロタテック</t>
    <phoneticPr fontId="4"/>
  </si>
  <si>
    <t>不活化ポリオ単独</t>
    <rPh sb="0" eb="3">
      <t>フカツカ</t>
    </rPh>
    <rPh sb="6" eb="8">
      <t>タンドク</t>
    </rPh>
    <phoneticPr fontId="4"/>
  </si>
  <si>
    <r>
      <rPr>
        <sz val="9"/>
        <color theme="1"/>
        <rFont val="BIZ UD明朝 Medium"/>
        <family val="1"/>
        <charset val="128"/>
      </rPr>
      <t>ＤＰＴ－ＩＰＶ・ヒブ</t>
    </r>
    <r>
      <rPr>
        <sz val="11"/>
        <color theme="1"/>
        <rFont val="BIZ UD明朝 Medium"/>
        <family val="1"/>
        <charset val="128"/>
      </rPr>
      <t xml:space="preserve">
（５種混合）</t>
    </r>
    <phoneticPr fontId="4"/>
  </si>
  <si>
    <t>初回(ｺﾞｰﾋﾞｯｸ)</t>
    <rPh sb="0" eb="2">
      <t>ショカイ</t>
    </rPh>
    <phoneticPr fontId="4"/>
  </si>
  <si>
    <t>初回(ｸｲﾝﾄﾊﾞｯｸ)</t>
    <rPh sb="0" eb="2">
      <t>ショカイ</t>
    </rPh>
    <phoneticPr fontId="4"/>
  </si>
  <si>
    <t>麻しん（単独）
風しん（単独）</t>
    <rPh sb="0" eb="1">
      <t>マ</t>
    </rPh>
    <rPh sb="4" eb="6">
      <t>タンドク</t>
    </rPh>
    <rPh sb="8" eb="9">
      <t>フウ</t>
    </rPh>
    <rPh sb="12" eb="14">
      <t>タンドク</t>
    </rPh>
    <phoneticPr fontId="4"/>
  </si>
  <si>
    <t>麻しんⅠ期</t>
    <rPh sb="0" eb="1">
      <t>マ</t>
    </rPh>
    <rPh sb="4" eb="5">
      <t>キ</t>
    </rPh>
    <phoneticPr fontId="4"/>
  </si>
  <si>
    <t>追加(ｺﾞｰﾋﾞｯｸ)</t>
    <rPh sb="0" eb="2">
      <t>ツイカ</t>
    </rPh>
    <phoneticPr fontId="4"/>
  </si>
  <si>
    <t>麻しんⅡ期</t>
    <rPh sb="0" eb="1">
      <t>マ</t>
    </rPh>
    <rPh sb="4" eb="5">
      <t>キ</t>
    </rPh>
    <phoneticPr fontId="4"/>
  </si>
  <si>
    <t>追加(ｸｲﾝﾄﾊﾞｯｸ)</t>
    <rPh sb="0" eb="2">
      <t>ツイカ</t>
    </rPh>
    <phoneticPr fontId="4"/>
  </si>
  <si>
    <t>風しんⅠ期</t>
    <rPh sb="0" eb="1">
      <t>フウ</t>
    </rPh>
    <rPh sb="4" eb="5">
      <t>キ</t>
    </rPh>
    <phoneticPr fontId="4"/>
  </si>
  <si>
    <r>
      <t xml:space="preserve">新型コロナ
</t>
    </r>
    <r>
      <rPr>
        <sz val="9"/>
        <color theme="1"/>
        <rFont val="BIZ UD明朝 Medium"/>
        <family val="1"/>
        <charset val="128"/>
      </rPr>
      <t>　　ファイザー
　　第一三共
　　武田薬品</t>
    </r>
    <rPh sb="0" eb="2">
      <t>シンガタ</t>
    </rPh>
    <rPh sb="16" eb="18">
      <t>ダイイチ</t>
    </rPh>
    <rPh sb="18" eb="20">
      <t>サンキョウ</t>
    </rPh>
    <rPh sb="23" eb="25">
      <t>タケダ</t>
    </rPh>
    <rPh sb="25" eb="27">
      <t>ヤクヒン</t>
    </rPh>
    <phoneticPr fontId="4"/>
  </si>
  <si>
    <t>一般(74歳以下)</t>
    <rPh sb="0" eb="2">
      <t>イッパン</t>
    </rPh>
    <rPh sb="5" eb="8">
      <t>サイイカ</t>
    </rPh>
    <phoneticPr fontId="4"/>
  </si>
  <si>
    <t>1</t>
    <phoneticPr fontId="4"/>
  </si>
  <si>
    <t>風しんⅡ期</t>
    <rPh sb="0" eb="1">
      <t>カゼ</t>
    </rPh>
    <rPh sb="4" eb="5">
      <t>キ</t>
    </rPh>
    <phoneticPr fontId="4"/>
  </si>
  <si>
    <t>一般(75歳以上)</t>
    <rPh sb="0" eb="2">
      <t>イッパン</t>
    </rPh>
    <rPh sb="5" eb="8">
      <t>サイイジョウ</t>
    </rPh>
    <phoneticPr fontId="4"/>
  </si>
  <si>
    <t>0</t>
    <phoneticPr fontId="4"/>
  </si>
  <si>
    <r>
      <t>ＭＲ</t>
    </r>
    <r>
      <rPr>
        <sz val="9"/>
        <color theme="1"/>
        <rFont val="BIZ UD明朝 Medium"/>
        <family val="1"/>
        <charset val="128"/>
      </rPr>
      <t xml:space="preserve">
（麻しん・風しん混合）</t>
    </r>
    <rPh sb="4" eb="5">
      <t>マ</t>
    </rPh>
    <rPh sb="8" eb="9">
      <t>フウ</t>
    </rPh>
    <rPh sb="11" eb="13">
      <t>コンゴウ</t>
    </rPh>
    <phoneticPr fontId="4"/>
  </si>
  <si>
    <t>Ⅰ期</t>
    <rPh sb="1" eb="2">
      <t>キ</t>
    </rPh>
    <phoneticPr fontId="4"/>
  </si>
  <si>
    <t>無料</t>
    <rPh sb="0" eb="2">
      <t>ムリョウ</t>
    </rPh>
    <phoneticPr fontId="4"/>
  </si>
  <si>
    <t>2</t>
    <phoneticPr fontId="4"/>
  </si>
  <si>
    <r>
      <t>新型コロナ</t>
    </r>
    <r>
      <rPr>
        <sz val="9"/>
        <color theme="1"/>
        <rFont val="BIZ UD明朝 Medium"/>
        <family val="1"/>
        <charset val="128"/>
      </rPr>
      <t xml:space="preserve">
　　Meiji Seikaファルマ</t>
    </r>
    <rPh sb="0" eb="2">
      <t>シンガタ</t>
    </rPh>
    <phoneticPr fontId="4"/>
  </si>
  <si>
    <t>日本脳炎</t>
    <rPh sb="0" eb="2">
      <t>ニホン</t>
    </rPh>
    <rPh sb="2" eb="4">
      <t>ノウエン</t>
    </rPh>
    <phoneticPr fontId="4"/>
  </si>
  <si>
    <t>3</t>
    <phoneticPr fontId="4"/>
  </si>
  <si>
    <t>4</t>
    <phoneticPr fontId="4"/>
  </si>
  <si>
    <r>
      <t>新型コロナ</t>
    </r>
    <r>
      <rPr>
        <sz val="9"/>
        <color theme="1"/>
        <rFont val="BIZ UD明朝 Medium"/>
        <family val="1"/>
        <charset val="128"/>
      </rPr>
      <t xml:space="preserve">
　　モデルナ</t>
    </r>
    <rPh sb="0" eb="2">
      <t>シンガタ</t>
    </rPh>
    <phoneticPr fontId="4"/>
  </si>
  <si>
    <t>5</t>
    <phoneticPr fontId="4"/>
  </si>
  <si>
    <t>高齢者
インフルエンザ</t>
    <rPh sb="0" eb="3">
      <t>コウレイシャ</t>
    </rPh>
    <phoneticPr fontId="4"/>
  </si>
  <si>
    <t>7</t>
    <phoneticPr fontId="4"/>
  </si>
  <si>
    <t>6</t>
    <phoneticPr fontId="4"/>
  </si>
  <si>
    <t>8</t>
    <phoneticPr fontId="4"/>
  </si>
  <si>
    <t>9</t>
    <phoneticPr fontId="4"/>
  </si>
  <si>
    <t>帯状疱疹</t>
    <rPh sb="0" eb="2">
      <t>タイジョウ</t>
    </rPh>
    <rPh sb="2" eb="4">
      <t>ホウシン</t>
    </rPh>
    <phoneticPr fontId="4"/>
  </si>
  <si>
    <t>一般(組換えワクチン）</t>
    <rPh sb="0" eb="2">
      <t>イッパン</t>
    </rPh>
    <rPh sb="3" eb="5">
      <t>クミカ</t>
    </rPh>
    <phoneticPr fontId="4"/>
  </si>
  <si>
    <t>子宮頸がん</t>
    <rPh sb="0" eb="2">
      <t>シキュウ</t>
    </rPh>
    <rPh sb="2" eb="3">
      <t>ケイ</t>
    </rPh>
    <phoneticPr fontId="4"/>
  </si>
  <si>
    <t>ｻｰﾊﾞﾘｯｸｽ・ｶﾞｰﾀﾞｼﾙ</t>
    <phoneticPr fontId="4"/>
  </si>
  <si>
    <t>一般(生ワクチン）</t>
    <rPh sb="0" eb="2">
      <t>イッパン</t>
    </rPh>
    <rPh sb="3" eb="4">
      <t>ナマ</t>
    </rPh>
    <phoneticPr fontId="4"/>
  </si>
  <si>
    <t>シルガード９</t>
    <phoneticPr fontId="4"/>
  </si>
  <si>
    <t>無料(組換えワクチン）</t>
    <rPh sb="0" eb="2">
      <t>ムリョウ</t>
    </rPh>
    <rPh sb="3" eb="5">
      <t>クミカ</t>
    </rPh>
    <phoneticPr fontId="4"/>
  </si>
  <si>
    <t>ヒブ</t>
    <phoneticPr fontId="4"/>
  </si>
  <si>
    <t>初回接種</t>
    <rPh sb="0" eb="4">
      <t>ショカイセッシュ</t>
    </rPh>
    <phoneticPr fontId="4"/>
  </si>
  <si>
    <t>無料(生ワクチン）</t>
    <rPh sb="0" eb="2">
      <t>ムリョウ</t>
    </rPh>
    <rPh sb="3" eb="4">
      <t>ナマ</t>
    </rPh>
    <phoneticPr fontId="4"/>
  </si>
  <si>
    <t>接種不可</t>
    <rPh sb="0" eb="2">
      <t>セッシュ</t>
    </rPh>
    <rPh sb="2" eb="4">
      <t>フカ</t>
    </rPh>
    <phoneticPr fontId="4"/>
  </si>
  <si>
    <t>小児</t>
    <rPh sb="0" eb="2">
      <t>ショウニ</t>
    </rPh>
    <phoneticPr fontId="4"/>
  </si>
  <si>
    <t>小児用肺炎球菌</t>
    <rPh sb="0" eb="3">
      <t>ショウニヨウ</t>
    </rPh>
    <rPh sb="3" eb="7">
      <t>ハイエンキュウキン</t>
    </rPh>
    <phoneticPr fontId="4"/>
  </si>
  <si>
    <t>初回(ﾊﾞｸﾆｭﾊﾞﾝｽ)</t>
    <rPh sb="0" eb="2">
      <t>ショカイ</t>
    </rPh>
    <phoneticPr fontId="4"/>
  </si>
  <si>
    <t>高齢者</t>
    <rPh sb="0" eb="3">
      <t>コウレイシャ</t>
    </rPh>
    <phoneticPr fontId="4"/>
  </si>
  <si>
    <t>初回(ﾌﾟﾚﾍﾞﾅｰ)</t>
    <rPh sb="0" eb="2">
      <t>ショカイ</t>
    </rPh>
    <phoneticPr fontId="4"/>
  </si>
  <si>
    <t>追加(ﾊﾞｸﾆｭﾊﾞﾝｽ)</t>
    <rPh sb="0" eb="2">
      <t>ツイカ</t>
    </rPh>
    <phoneticPr fontId="4"/>
  </si>
  <si>
    <t>追加(ﾌﾟﾚﾍﾞﾅｰ)</t>
    <rPh sb="0" eb="2">
      <t>ツイカ</t>
    </rPh>
    <phoneticPr fontId="4"/>
  </si>
  <si>
    <t>年　　　月　　　日</t>
    <rPh sb="0" eb="1">
      <t>ネン</t>
    </rPh>
    <rPh sb="4" eb="5">
      <t>ガツ</t>
    </rPh>
    <rPh sb="8" eb="9">
      <t>ニチ</t>
    </rPh>
    <phoneticPr fontId="4"/>
  </si>
  <si>
    <t>令和　　年　　月</t>
  </si>
  <si>
    <t xml:space="preserve">
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</si>
</sst>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&quot;円&quot;"/>
    <numFmt numFmtId="177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right" vertical="center" wrapText="1"/>
      <protection locked="0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vertical="top" wrapText="1"/>
      <protection locked="0"/>
    </xf>
    <xf numFmtId="0" fontId="5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right" vertical="center" indent="1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176" fontId="2" fillId="0" borderId="0" xfId="1" applyNumberFormat="1" applyFont="1" applyFill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right" vertical="center" indent="1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vertical="top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177" fontId="5" fillId="3" borderId="12" xfId="2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left" vertical="center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49" fontId="5" fillId="3" borderId="12" xfId="2" applyNumberFormat="1" applyFont="1" applyFill="1" applyBorder="1" applyAlignment="1" applyProtection="1">
      <alignment vertical="center"/>
    </xf>
    <xf numFmtId="49" fontId="5" fillId="0" borderId="11" xfId="2" applyNumberFormat="1" applyFont="1" applyFill="1" applyBorder="1" applyAlignment="1" applyProtection="1">
      <alignment horizontal="right" vertical="center"/>
      <protection locked="0"/>
    </xf>
    <xf numFmtId="38" fontId="5" fillId="0" borderId="11" xfId="2" applyFont="1" applyFill="1" applyBorder="1" applyAlignment="1" applyProtection="1">
      <alignment horizontal="right" vertical="center"/>
    </xf>
    <xf numFmtId="0" fontId="7" fillId="0" borderId="15" xfId="1" applyFont="1" applyFill="1" applyBorder="1" applyAlignment="1" applyProtection="1">
      <alignment horizontal="left" vertical="center"/>
    </xf>
    <xf numFmtId="0" fontId="7" fillId="0" borderId="14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Alignment="1" applyProtection="1">
      <alignment horizontal="center" vertical="center"/>
      <protection locked="0"/>
    </xf>
    <xf numFmtId="58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right" vertical="center" wrapText="1"/>
    </xf>
    <xf numFmtId="0" fontId="5" fillId="2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/>
    </xf>
    <xf numFmtId="0" fontId="5" fillId="2" borderId="4" xfId="1" quotePrefix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49" fontId="5" fillId="2" borderId="11" xfId="2" applyNumberFormat="1" applyFont="1" applyFill="1" applyBorder="1" applyAlignment="1" applyProtection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592665</xdr:colOff>
      <xdr:row>3</xdr:row>
      <xdr:rowOff>42333</xdr:rowOff>
    </xdr:from>
    <xdr:to>
      <xdr:col>6</xdr:col>
      <xdr:colOff>1380066</xdr:colOff>
      <xdr:row>4</xdr:row>
      <xdr:rowOff>93133</xdr:rowOff>
    </xdr:to>
    <xdr:sp macro="" textlink="">
      <xdr:nvSpPr>
        <xdr:cNvPr id="2" name="角丸四角形吹き出し 1"/>
        <xdr:cNvSpPr/>
      </xdr:nvSpPr>
      <xdr:spPr bwMode="auto">
        <a:xfrm>
          <a:off x="5393265" y="880533"/>
          <a:ext cx="1800861" cy="477520"/>
        </a:xfrm>
        <a:prstGeom prst="wedgeRoundRectCallout">
          <a:avLst>
            <a:gd name="adj1" fmla="val 34976"/>
            <a:gd name="adj2" fmla="val -714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予防接種の実施した月を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選択してください。</a:t>
          </a:r>
        </a:p>
      </xdr:txBody>
    </xdr:sp>
    <xdr:clientData/>
  </xdr:twoCellAnchor>
  <xdr:twoCellAnchor>
    <xdr:from>
      <xdr:col>7</xdr:col>
      <xdr:colOff>1388532</xdr:colOff>
      <xdr:row>2</xdr:row>
      <xdr:rowOff>42332</xdr:rowOff>
    </xdr:from>
    <xdr:to>
      <xdr:col>8</xdr:col>
      <xdr:colOff>601133</xdr:colOff>
      <xdr:row>3</xdr:row>
      <xdr:rowOff>25399</xdr:rowOff>
    </xdr:to>
    <xdr:sp macro="" textlink="">
      <xdr:nvSpPr>
        <xdr:cNvPr id="3" name="角丸四角形吹き出し 2"/>
        <xdr:cNvSpPr/>
      </xdr:nvSpPr>
      <xdr:spPr bwMode="auto">
        <a:xfrm>
          <a:off x="8680872" y="453812"/>
          <a:ext cx="1109981" cy="409787"/>
        </a:xfrm>
        <a:prstGeom prst="wedgeRoundRectCallout">
          <a:avLst>
            <a:gd name="adj1" fmla="val 30864"/>
            <a:gd name="adj2" fmla="val 708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2</xdr:col>
      <xdr:colOff>245532</xdr:colOff>
      <xdr:row>2</xdr:row>
      <xdr:rowOff>423331</xdr:rowOff>
    </xdr:from>
    <xdr:to>
      <xdr:col>4</xdr:col>
      <xdr:colOff>414866</xdr:colOff>
      <xdr:row>4</xdr:row>
      <xdr:rowOff>110065</xdr:rowOff>
    </xdr:to>
    <xdr:sp macro="" textlink="">
      <xdr:nvSpPr>
        <xdr:cNvPr id="4" name="角丸四角形吹き出し 3"/>
        <xdr:cNvSpPr/>
      </xdr:nvSpPr>
      <xdr:spPr bwMode="auto">
        <a:xfrm>
          <a:off x="3430692" y="834811"/>
          <a:ext cx="1784774" cy="540174"/>
        </a:xfrm>
        <a:prstGeom prst="wedgeRoundRectCallout">
          <a:avLst>
            <a:gd name="adj1" fmla="val -15544"/>
            <a:gd name="adj2" fmla="val -7063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請求書の作成日を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9</xdr:col>
      <xdr:colOff>237068</xdr:colOff>
      <xdr:row>0</xdr:row>
      <xdr:rowOff>59265</xdr:rowOff>
    </xdr:from>
    <xdr:to>
      <xdr:col>10</xdr:col>
      <xdr:colOff>584200</xdr:colOff>
      <xdr:row>2</xdr:row>
      <xdr:rowOff>42333</xdr:rowOff>
    </xdr:to>
    <xdr:sp macro="" textlink="">
      <xdr:nvSpPr>
        <xdr:cNvPr id="5" name="テキスト ボックス 4"/>
        <xdr:cNvSpPr txBox="1"/>
      </xdr:nvSpPr>
      <xdr:spPr>
        <a:xfrm>
          <a:off x="10234508" y="59265"/>
          <a:ext cx="1154852" cy="39454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見本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313266</xdr:colOff>
      <xdr:row>36</xdr:row>
      <xdr:rowOff>50800</xdr:rowOff>
    </xdr:from>
    <xdr:to>
      <xdr:col>4</xdr:col>
      <xdr:colOff>618067</xdr:colOff>
      <xdr:row>38</xdr:row>
      <xdr:rowOff>67733</xdr:rowOff>
    </xdr:to>
    <xdr:sp macro="" textlink="">
      <xdr:nvSpPr>
        <xdr:cNvPr id="6" name="角丸四角形吹き出し 5"/>
        <xdr:cNvSpPr/>
      </xdr:nvSpPr>
      <xdr:spPr bwMode="auto">
        <a:xfrm>
          <a:off x="4306146" y="8699500"/>
          <a:ext cx="1112521" cy="397933"/>
        </a:xfrm>
        <a:prstGeom prst="wedgeRoundRectCallout">
          <a:avLst>
            <a:gd name="adj1" fmla="val 30864"/>
            <a:gd name="adj2" fmla="val -1729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270933</xdr:colOff>
      <xdr:row>20</xdr:row>
      <xdr:rowOff>93134</xdr:rowOff>
    </xdr:from>
    <xdr:to>
      <xdr:col>10</xdr:col>
      <xdr:colOff>575734</xdr:colOff>
      <xdr:row>22</xdr:row>
      <xdr:rowOff>59268</xdr:rowOff>
    </xdr:to>
    <xdr:sp macro="" textlink="">
      <xdr:nvSpPr>
        <xdr:cNvPr id="7" name="角丸四角形吹き出し 6"/>
        <xdr:cNvSpPr/>
      </xdr:nvSpPr>
      <xdr:spPr bwMode="auto">
        <a:xfrm>
          <a:off x="10268373" y="5206154"/>
          <a:ext cx="1112521" cy="408094"/>
        </a:xfrm>
        <a:prstGeom prst="wedgeRoundRectCallout">
          <a:avLst>
            <a:gd name="adj1" fmla="val 36971"/>
            <a:gd name="adj2" fmla="val 133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</a:t>
          </a:r>
        </a:p>
      </xdr:txBody>
    </xdr:sp>
    <xdr:clientData/>
  </xdr:twoCellAnchor>
  <xdr:twoCellAnchor>
    <xdr:from>
      <xdr:col>3</xdr:col>
      <xdr:colOff>448733</xdr:colOff>
      <xdr:row>28</xdr:row>
      <xdr:rowOff>25400</xdr:rowOff>
    </xdr:from>
    <xdr:to>
      <xdr:col>4</xdr:col>
      <xdr:colOff>753534</xdr:colOff>
      <xdr:row>29</xdr:row>
      <xdr:rowOff>211666</xdr:rowOff>
    </xdr:to>
    <xdr:sp macro="" textlink="">
      <xdr:nvSpPr>
        <xdr:cNvPr id="8" name="角丸四角形吹き出し 7"/>
        <xdr:cNvSpPr/>
      </xdr:nvSpPr>
      <xdr:spPr bwMode="auto">
        <a:xfrm>
          <a:off x="4441613" y="6906260"/>
          <a:ext cx="1112521" cy="407246"/>
        </a:xfrm>
        <a:prstGeom prst="wedgeRoundRectCallout">
          <a:avLst>
            <a:gd name="adj1" fmla="val -63029"/>
            <a:gd name="adj2" fmla="val 106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8</xdr:col>
      <xdr:colOff>160867</xdr:colOff>
      <xdr:row>39</xdr:row>
      <xdr:rowOff>50800</xdr:rowOff>
    </xdr:from>
    <xdr:to>
      <xdr:col>9</xdr:col>
      <xdr:colOff>465667</xdr:colOff>
      <xdr:row>41</xdr:row>
      <xdr:rowOff>67733</xdr:rowOff>
    </xdr:to>
    <xdr:sp macro="" textlink="">
      <xdr:nvSpPr>
        <xdr:cNvPr id="9" name="角丸四角形吹き出し 8"/>
        <xdr:cNvSpPr/>
      </xdr:nvSpPr>
      <xdr:spPr bwMode="auto">
        <a:xfrm>
          <a:off x="9350587" y="9271000"/>
          <a:ext cx="1112520" cy="397933"/>
        </a:xfrm>
        <a:prstGeom prst="wedgeRoundRectCallout">
          <a:avLst>
            <a:gd name="adj1" fmla="val 56818"/>
            <a:gd name="adj2" fmla="val -562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9</xdr:col>
      <xdr:colOff>194733</xdr:colOff>
      <xdr:row>34</xdr:row>
      <xdr:rowOff>50800</xdr:rowOff>
    </xdr:from>
    <xdr:to>
      <xdr:col>10</xdr:col>
      <xdr:colOff>499534</xdr:colOff>
      <xdr:row>36</xdr:row>
      <xdr:rowOff>16933</xdr:rowOff>
    </xdr:to>
    <xdr:sp macro="" textlink="">
      <xdr:nvSpPr>
        <xdr:cNvPr id="10" name="角丸四角形吹き出し 9"/>
        <xdr:cNvSpPr/>
      </xdr:nvSpPr>
      <xdr:spPr bwMode="auto">
        <a:xfrm>
          <a:off x="10192173" y="8257540"/>
          <a:ext cx="1112521" cy="408093"/>
        </a:xfrm>
        <a:prstGeom prst="wedgeRoundRectCallout">
          <a:avLst>
            <a:gd name="adj1" fmla="val -36312"/>
            <a:gd name="adj2" fmla="val -112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件数を入力</a:t>
          </a:r>
        </a:p>
      </xdr:txBody>
    </xdr:sp>
    <xdr:clientData/>
  </xdr:twoCellAnchor>
  <xdr:twoCellAnchor>
    <xdr:from>
      <xdr:col>0</xdr:col>
      <xdr:colOff>1413933</xdr:colOff>
      <xdr:row>0</xdr:row>
      <xdr:rowOff>186264</xdr:rowOff>
    </xdr:from>
    <xdr:to>
      <xdr:col>2</xdr:col>
      <xdr:colOff>1</xdr:colOff>
      <xdr:row>2</xdr:row>
      <xdr:rowOff>313265</xdr:rowOff>
    </xdr:to>
    <xdr:sp macro="" textlink="">
      <xdr:nvSpPr>
        <xdr:cNvPr id="11" name="角丸四角形吹き出し 10"/>
        <xdr:cNvSpPr/>
      </xdr:nvSpPr>
      <xdr:spPr bwMode="auto">
        <a:xfrm>
          <a:off x="1413933" y="186264"/>
          <a:ext cx="1771228" cy="538481"/>
        </a:xfrm>
        <a:prstGeom prst="wedgeRoundRectCallout">
          <a:avLst>
            <a:gd name="adj1" fmla="val -35545"/>
            <a:gd name="adj2" fmla="val 865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請求者の情報を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3</xdr:col>
      <xdr:colOff>313266</xdr:colOff>
      <xdr:row>6</xdr:row>
      <xdr:rowOff>16931</xdr:rowOff>
    </xdr:from>
    <xdr:to>
      <xdr:col>6</xdr:col>
      <xdr:colOff>279401</xdr:colOff>
      <xdr:row>7</xdr:row>
      <xdr:rowOff>194732</xdr:rowOff>
    </xdr:to>
    <xdr:sp macro="" textlink="">
      <xdr:nvSpPr>
        <xdr:cNvPr id="12" name="角丸四角形吹き出し 11"/>
        <xdr:cNvSpPr/>
      </xdr:nvSpPr>
      <xdr:spPr bwMode="auto">
        <a:xfrm>
          <a:off x="4306146" y="1746671"/>
          <a:ext cx="1787315" cy="535941"/>
        </a:xfrm>
        <a:prstGeom prst="wedgeRoundRectCallout">
          <a:avLst>
            <a:gd name="adj1" fmla="val 61122"/>
            <a:gd name="adj2" fmla="val -4682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振込口座情報を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3</xdr:col>
      <xdr:colOff>169333</xdr:colOff>
      <xdr:row>14</xdr:row>
      <xdr:rowOff>16933</xdr:rowOff>
    </xdr:from>
    <xdr:to>
      <xdr:col>4</xdr:col>
      <xdr:colOff>702733</xdr:colOff>
      <xdr:row>19</xdr:row>
      <xdr:rowOff>101601</xdr:rowOff>
    </xdr:to>
    <xdr:sp macro="" textlink="">
      <xdr:nvSpPr>
        <xdr:cNvPr id="13" name="角丸四角形 12"/>
        <xdr:cNvSpPr/>
      </xdr:nvSpPr>
      <xdr:spPr bwMode="auto">
        <a:xfrm>
          <a:off x="4162213" y="3804073"/>
          <a:ext cx="1341120" cy="118956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件数欄に斜線が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あるものは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国保連請求です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zoomScale="90" zoomScaleNormal="90" zoomScaleSheetLayoutView="70" workbookViewId="0">
      <selection activeCell="H12" sqref="H12"/>
    </sheetView>
  </sheetViews>
  <sheetFormatPr defaultColWidth="8.09765625" defaultRowHeight="12.6" x14ac:dyDescent="0.45"/>
  <cols>
    <col min="1" max="1" width="19.3984375" style="2" bestFit="1" customWidth="1"/>
    <col min="2" max="2" width="22.3984375" style="2" bestFit="1" customWidth="1"/>
    <col min="3" max="5" width="10.59765625" style="2" customWidth="1"/>
    <col min="6" max="6" width="2.69921875" style="2" customWidth="1"/>
    <col min="7" max="7" width="19.3984375" style="2" customWidth="1"/>
    <col min="8" max="8" width="24.8984375" style="2" bestFit="1" customWidth="1"/>
    <col min="9" max="11" width="10.59765625" style="2" customWidth="1"/>
    <col min="12" max="16384" width="8.09765625" style="2"/>
  </cols>
  <sheetData>
    <row r="1" spans="1:11" ht="16.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2" x14ac:dyDescent="0.45">
      <c r="A2" s="2" t="s">
        <v>1</v>
      </c>
      <c r="G2" s="3"/>
      <c r="H2" s="3"/>
      <c r="I2" s="3"/>
      <c r="J2" s="3"/>
      <c r="K2" s="3"/>
    </row>
    <row r="3" spans="1:11" ht="33.6" customHeight="1" x14ac:dyDescent="0.45">
      <c r="C3" s="49">
        <v>45971</v>
      </c>
      <c r="D3" s="50"/>
      <c r="E3" s="50"/>
      <c r="G3" s="51" t="s">
        <v>2</v>
      </c>
      <c r="H3" s="5" t="s">
        <v>3</v>
      </c>
      <c r="I3" s="5"/>
      <c r="J3" s="5"/>
      <c r="K3" s="5"/>
    </row>
    <row r="4" spans="1:11" ht="33.6" customHeight="1" x14ac:dyDescent="0.45">
      <c r="A4" s="6"/>
      <c r="B4" s="52" t="s">
        <v>4</v>
      </c>
      <c r="C4" s="8"/>
      <c r="D4" s="8"/>
      <c r="E4" s="9"/>
      <c r="G4" s="3"/>
      <c r="H4" s="10" t="s">
        <v>5</v>
      </c>
      <c r="I4" s="11">
        <f>IF(SUM(E12:E42,K12:K39)=0,"",SUM(E12:E42,K12:K39))</f>
        <v>311217</v>
      </c>
      <c r="J4" s="11"/>
      <c r="K4" s="3"/>
    </row>
    <row r="5" spans="1:11" ht="8.4" customHeight="1" x14ac:dyDescent="0.45">
      <c r="A5" s="12" t="s">
        <v>6</v>
      </c>
      <c r="B5" s="53" t="s">
        <v>7</v>
      </c>
      <c r="C5" s="53"/>
      <c r="D5" s="53"/>
      <c r="G5" s="3"/>
      <c r="H5" s="3"/>
      <c r="I5" s="14"/>
      <c r="J5" s="14"/>
      <c r="K5" s="3"/>
    </row>
    <row r="6" spans="1:11" ht="28.2" customHeight="1" x14ac:dyDescent="0.45">
      <c r="A6" s="12"/>
      <c r="B6" s="54"/>
      <c r="C6" s="54"/>
      <c r="D6" s="54"/>
      <c r="G6" s="16" t="s">
        <v>8</v>
      </c>
      <c r="H6" s="55" t="s">
        <v>9</v>
      </c>
      <c r="I6" s="16" t="s">
        <v>10</v>
      </c>
      <c r="J6" s="56" t="s">
        <v>11</v>
      </c>
      <c r="K6" s="57"/>
    </row>
    <row r="7" spans="1:11" ht="28.2" customHeight="1" x14ac:dyDescent="0.45">
      <c r="A7" s="20" t="s">
        <v>12</v>
      </c>
      <c r="B7" s="58" t="s">
        <v>13</v>
      </c>
      <c r="C7" s="58"/>
      <c r="D7" s="58"/>
      <c r="G7" s="16" t="s">
        <v>14</v>
      </c>
      <c r="H7" s="55" t="s">
        <v>15</v>
      </c>
      <c r="I7" s="16" t="s">
        <v>16</v>
      </c>
      <c r="J7" s="59" t="s">
        <v>17</v>
      </c>
      <c r="K7" s="57"/>
    </row>
    <row r="8" spans="1:11" ht="28.2" customHeight="1" x14ac:dyDescent="0.45">
      <c r="A8" s="20" t="s">
        <v>18</v>
      </c>
      <c r="B8" s="58" t="s">
        <v>19</v>
      </c>
      <c r="C8" s="58"/>
      <c r="D8" s="58"/>
      <c r="G8" s="22" t="s">
        <v>20</v>
      </c>
      <c r="H8" s="60" t="s">
        <v>21</v>
      </c>
      <c r="I8" s="60"/>
      <c r="J8" s="60"/>
      <c r="K8" s="61"/>
    </row>
    <row r="9" spans="1:11" ht="28.2" customHeight="1" x14ac:dyDescent="0.45">
      <c r="A9" s="20" t="s">
        <v>22</v>
      </c>
      <c r="B9" s="58" t="s">
        <v>23</v>
      </c>
      <c r="C9" s="58"/>
      <c r="D9" s="58"/>
      <c r="G9" s="25" t="s">
        <v>24</v>
      </c>
      <c r="H9" s="62" t="s">
        <v>25</v>
      </c>
      <c r="I9" s="62"/>
      <c r="J9" s="62"/>
      <c r="K9" s="63"/>
    </row>
    <row r="10" spans="1:11" ht="10.199999999999999" customHeight="1" x14ac:dyDescent="0.45">
      <c r="G10" s="28"/>
    </row>
    <row r="11" spans="1:11" ht="15" customHeight="1" x14ac:dyDescent="0.45">
      <c r="A11" s="29" t="s">
        <v>26</v>
      </c>
      <c r="B11" s="29"/>
      <c r="C11" s="30" t="s">
        <v>27</v>
      </c>
      <c r="D11" s="30" t="s">
        <v>28</v>
      </c>
      <c r="E11" s="30" t="s">
        <v>29</v>
      </c>
      <c r="G11" s="29" t="s">
        <v>26</v>
      </c>
      <c r="H11" s="29"/>
      <c r="I11" s="30" t="s">
        <v>27</v>
      </c>
      <c r="J11" s="30" t="s">
        <v>28</v>
      </c>
      <c r="K11" s="30" t="s">
        <v>29</v>
      </c>
    </row>
    <row r="12" spans="1:11" ht="17.399999999999999" customHeight="1" x14ac:dyDescent="0.45">
      <c r="A12" s="31" t="s">
        <v>30</v>
      </c>
      <c r="B12" s="32" t="s">
        <v>31</v>
      </c>
      <c r="C12" s="33">
        <v>11149</v>
      </c>
      <c r="D12" s="34"/>
      <c r="E12" s="34"/>
      <c r="G12" s="32" t="s">
        <v>32</v>
      </c>
      <c r="H12" s="32" t="s">
        <v>33</v>
      </c>
      <c r="I12" s="33">
        <v>10714</v>
      </c>
      <c r="J12" s="34"/>
      <c r="K12" s="34"/>
    </row>
    <row r="13" spans="1:11" ht="17.399999999999999" customHeight="1" x14ac:dyDescent="0.45">
      <c r="A13" s="35"/>
      <c r="B13" s="32" t="s">
        <v>34</v>
      </c>
      <c r="C13" s="33">
        <v>11259</v>
      </c>
      <c r="D13" s="34"/>
      <c r="E13" s="34"/>
      <c r="G13" s="36" t="s">
        <v>35</v>
      </c>
      <c r="H13" s="32" t="s">
        <v>36</v>
      </c>
      <c r="I13" s="33">
        <v>4244</v>
      </c>
      <c r="J13" s="34"/>
      <c r="K13" s="34"/>
    </row>
    <row r="14" spans="1:11" ht="17.399999999999999" customHeight="1" x14ac:dyDescent="0.45">
      <c r="A14" s="35"/>
      <c r="B14" s="32" t="s">
        <v>37</v>
      </c>
      <c r="C14" s="33">
        <v>11149</v>
      </c>
      <c r="D14" s="34"/>
      <c r="E14" s="34"/>
      <c r="G14" s="37"/>
      <c r="H14" s="32" t="s">
        <v>38</v>
      </c>
      <c r="I14" s="33">
        <v>8244</v>
      </c>
      <c r="J14" s="34"/>
      <c r="K14" s="34"/>
    </row>
    <row r="15" spans="1:11" ht="17.399999999999999" customHeight="1" x14ac:dyDescent="0.45">
      <c r="A15" s="35"/>
      <c r="B15" s="32" t="s">
        <v>39</v>
      </c>
      <c r="C15" s="33">
        <v>11259</v>
      </c>
      <c r="D15" s="34"/>
      <c r="E15" s="34"/>
      <c r="G15" s="36" t="s">
        <v>40</v>
      </c>
      <c r="H15" s="32" t="s">
        <v>41</v>
      </c>
      <c r="I15" s="33">
        <v>6765</v>
      </c>
      <c r="J15" s="34"/>
      <c r="K15" s="34"/>
    </row>
    <row r="16" spans="1:11" ht="17.399999999999999" customHeight="1" x14ac:dyDescent="0.45">
      <c r="A16" s="31" t="s">
        <v>42</v>
      </c>
      <c r="B16" s="32" t="s">
        <v>33</v>
      </c>
      <c r="C16" s="33">
        <v>5660</v>
      </c>
      <c r="D16" s="34"/>
      <c r="E16" s="34"/>
      <c r="G16" s="38"/>
      <c r="H16" s="32" t="s">
        <v>43</v>
      </c>
      <c r="I16" s="33">
        <v>7011</v>
      </c>
      <c r="J16" s="34"/>
      <c r="K16" s="34"/>
    </row>
    <row r="17" spans="1:11" ht="17.399999999999999" customHeight="1" x14ac:dyDescent="0.45">
      <c r="A17" s="35"/>
      <c r="B17" s="32" t="s">
        <v>44</v>
      </c>
      <c r="C17" s="33">
        <v>5660</v>
      </c>
      <c r="D17" s="34"/>
      <c r="E17" s="34"/>
      <c r="G17" s="38"/>
      <c r="H17" s="32" t="s">
        <v>45</v>
      </c>
      <c r="I17" s="33">
        <v>6803</v>
      </c>
      <c r="J17" s="34"/>
      <c r="K17" s="34"/>
    </row>
    <row r="18" spans="1:11" ht="17.399999999999999" customHeight="1" x14ac:dyDescent="0.45">
      <c r="A18" s="39" t="s">
        <v>46</v>
      </c>
      <c r="B18" s="32" t="s">
        <v>47</v>
      </c>
      <c r="C18" s="33">
        <v>6017</v>
      </c>
      <c r="D18" s="34"/>
      <c r="E18" s="34"/>
      <c r="G18" s="37"/>
      <c r="H18" s="32" t="s">
        <v>48</v>
      </c>
      <c r="I18" s="33">
        <v>7047</v>
      </c>
      <c r="J18" s="34"/>
      <c r="K18" s="34"/>
    </row>
    <row r="19" spans="1:11" ht="17.399999999999999" customHeight="1" x14ac:dyDescent="0.45">
      <c r="A19" s="38"/>
      <c r="B19" s="32" t="s">
        <v>49</v>
      </c>
      <c r="C19" s="33">
        <v>6017</v>
      </c>
      <c r="D19" s="34"/>
      <c r="E19" s="34"/>
      <c r="G19" s="36" t="s">
        <v>50</v>
      </c>
      <c r="H19" s="32" t="s">
        <v>51</v>
      </c>
      <c r="I19" s="33">
        <v>14669</v>
      </c>
      <c r="J19" s="34"/>
      <c r="K19" s="34"/>
    </row>
    <row r="20" spans="1:11" ht="17.399999999999999" customHeight="1" x14ac:dyDescent="0.45">
      <c r="A20" s="37"/>
      <c r="B20" s="32" t="s">
        <v>52</v>
      </c>
      <c r="C20" s="33">
        <v>4367</v>
      </c>
      <c r="D20" s="34"/>
      <c r="E20" s="34"/>
      <c r="G20" s="37"/>
      <c r="H20" s="32" t="s">
        <v>53</v>
      </c>
      <c r="I20" s="33">
        <v>9053</v>
      </c>
      <c r="J20" s="34"/>
      <c r="K20" s="34"/>
    </row>
    <row r="21" spans="1:11" ht="17.399999999999999" customHeight="1" x14ac:dyDescent="0.45">
      <c r="A21" s="35" t="s">
        <v>54</v>
      </c>
      <c r="B21" s="32" t="s">
        <v>33</v>
      </c>
      <c r="C21" s="33">
        <v>9994</v>
      </c>
      <c r="D21" s="34"/>
      <c r="E21" s="34"/>
      <c r="G21" s="39" t="s">
        <v>55</v>
      </c>
      <c r="H21" s="32" t="s">
        <v>56</v>
      </c>
      <c r="I21" s="33">
        <v>20224</v>
      </c>
      <c r="J21" s="34"/>
      <c r="K21" s="34"/>
    </row>
    <row r="22" spans="1:11" ht="17.399999999999999" customHeight="1" x14ac:dyDescent="0.45">
      <c r="A22" s="35"/>
      <c r="B22" s="32" t="s">
        <v>44</v>
      </c>
      <c r="C22" s="33">
        <v>9994</v>
      </c>
      <c r="D22" s="34"/>
      <c r="E22" s="34"/>
      <c r="G22" s="40"/>
      <c r="H22" s="32" t="s">
        <v>57</v>
      </c>
      <c r="I22" s="33">
        <v>20301</v>
      </c>
      <c r="J22" s="34"/>
      <c r="K22" s="34"/>
    </row>
    <row r="23" spans="1:11" ht="17.399999999999999" customHeight="1" x14ac:dyDescent="0.45">
      <c r="A23" s="31" t="s">
        <v>58</v>
      </c>
      <c r="B23" s="32" t="s">
        <v>59</v>
      </c>
      <c r="C23" s="33">
        <v>8129</v>
      </c>
      <c r="D23" s="34"/>
      <c r="E23" s="34"/>
      <c r="G23" s="40"/>
      <c r="H23" s="32" t="s">
        <v>60</v>
      </c>
      <c r="I23" s="33">
        <v>20224</v>
      </c>
      <c r="J23" s="34"/>
      <c r="K23" s="34"/>
    </row>
    <row r="24" spans="1:11" ht="17.399999999999999" customHeight="1" x14ac:dyDescent="0.45">
      <c r="A24" s="35"/>
      <c r="B24" s="32" t="s">
        <v>61</v>
      </c>
      <c r="C24" s="33">
        <v>8129</v>
      </c>
      <c r="D24" s="34"/>
      <c r="E24" s="34"/>
      <c r="G24" s="41"/>
      <c r="H24" s="32" t="s">
        <v>62</v>
      </c>
      <c r="I24" s="33">
        <v>20301</v>
      </c>
      <c r="J24" s="42"/>
      <c r="K24" s="34"/>
    </row>
    <row r="25" spans="1:11" ht="17.399999999999999" customHeight="1" x14ac:dyDescent="0.45">
      <c r="A25" s="35"/>
      <c r="B25" s="32" t="s">
        <v>63</v>
      </c>
      <c r="C25" s="33">
        <v>8140</v>
      </c>
      <c r="D25" s="34"/>
      <c r="E25" s="34"/>
      <c r="G25" s="39" t="s">
        <v>64</v>
      </c>
      <c r="H25" s="32" t="s">
        <v>65</v>
      </c>
      <c r="I25" s="33">
        <v>8109</v>
      </c>
      <c r="J25" s="64" t="s">
        <v>66</v>
      </c>
      <c r="K25" s="44">
        <f>IF(J25="0","0",I25*J25)</f>
        <v>8109</v>
      </c>
    </row>
    <row r="26" spans="1:11" ht="17.399999999999999" customHeight="1" x14ac:dyDescent="0.45">
      <c r="A26" s="35"/>
      <c r="B26" s="32" t="s">
        <v>67</v>
      </c>
      <c r="C26" s="33">
        <v>8140</v>
      </c>
      <c r="D26" s="34"/>
      <c r="E26" s="34"/>
      <c r="G26" s="38"/>
      <c r="H26" s="32" t="s">
        <v>68</v>
      </c>
      <c r="I26" s="33">
        <v>10609</v>
      </c>
      <c r="J26" s="64" t="s">
        <v>69</v>
      </c>
      <c r="K26" s="44" t="str">
        <f t="shared" ref="K26:K33" si="0">IF(J26="0","0",I26*J26)</f>
        <v>0</v>
      </c>
    </row>
    <row r="27" spans="1:11" ht="17.399999999999999" customHeight="1" x14ac:dyDescent="0.45">
      <c r="A27" s="31" t="s">
        <v>70</v>
      </c>
      <c r="B27" s="32" t="s">
        <v>71</v>
      </c>
      <c r="C27" s="33">
        <v>11732</v>
      </c>
      <c r="D27" s="34"/>
      <c r="E27" s="34"/>
      <c r="G27" s="37"/>
      <c r="H27" s="32" t="s">
        <v>72</v>
      </c>
      <c r="I27" s="33">
        <v>15609</v>
      </c>
      <c r="J27" s="64" t="s">
        <v>73</v>
      </c>
      <c r="K27" s="44">
        <f t="shared" si="0"/>
        <v>31218</v>
      </c>
    </row>
    <row r="28" spans="1:11" ht="17.399999999999999" customHeight="1" x14ac:dyDescent="0.45">
      <c r="A28" s="35"/>
      <c r="B28" s="32" t="s">
        <v>52</v>
      </c>
      <c r="C28" s="33">
        <v>11732</v>
      </c>
      <c r="D28" s="34"/>
      <c r="E28" s="34"/>
      <c r="G28" s="39" t="s">
        <v>74</v>
      </c>
      <c r="H28" s="32" t="s">
        <v>65</v>
      </c>
      <c r="I28" s="33">
        <v>6899</v>
      </c>
      <c r="J28" s="64" t="s">
        <v>69</v>
      </c>
      <c r="K28" s="44" t="str">
        <f t="shared" si="0"/>
        <v>0</v>
      </c>
    </row>
    <row r="29" spans="1:11" ht="17.399999999999999" customHeight="1" x14ac:dyDescent="0.45">
      <c r="A29" s="36" t="s">
        <v>75</v>
      </c>
      <c r="B29" s="32" t="s">
        <v>47</v>
      </c>
      <c r="C29" s="33">
        <v>7178</v>
      </c>
      <c r="D29" s="34"/>
      <c r="E29" s="34"/>
      <c r="G29" s="38"/>
      <c r="H29" s="32" t="s">
        <v>68</v>
      </c>
      <c r="I29" s="33">
        <v>9399</v>
      </c>
      <c r="J29" s="64" t="s">
        <v>76</v>
      </c>
      <c r="K29" s="44">
        <f t="shared" si="0"/>
        <v>28197</v>
      </c>
    </row>
    <row r="30" spans="1:11" ht="17.399999999999999" customHeight="1" x14ac:dyDescent="0.45">
      <c r="A30" s="38"/>
      <c r="B30" s="32" t="s">
        <v>49</v>
      </c>
      <c r="C30" s="33">
        <v>7178</v>
      </c>
      <c r="D30" s="34"/>
      <c r="E30" s="34"/>
      <c r="G30" s="37"/>
      <c r="H30" s="32" t="s">
        <v>72</v>
      </c>
      <c r="I30" s="33">
        <v>14399</v>
      </c>
      <c r="J30" s="64" t="s">
        <v>77</v>
      </c>
      <c r="K30" s="44">
        <f t="shared" si="0"/>
        <v>57596</v>
      </c>
    </row>
    <row r="31" spans="1:11" ht="17.399999999999999" customHeight="1" x14ac:dyDescent="0.45">
      <c r="A31" s="37"/>
      <c r="B31" s="32" t="s">
        <v>52</v>
      </c>
      <c r="C31" s="33">
        <v>7178</v>
      </c>
      <c r="D31" s="34"/>
      <c r="E31" s="34"/>
      <c r="G31" s="39" t="s">
        <v>78</v>
      </c>
      <c r="H31" s="32" t="s">
        <v>65</v>
      </c>
      <c r="I31" s="33">
        <v>5799</v>
      </c>
      <c r="J31" s="64" t="s">
        <v>79</v>
      </c>
      <c r="K31" s="44">
        <f t="shared" si="0"/>
        <v>28995</v>
      </c>
    </row>
    <row r="32" spans="1:11" ht="17.399999999999999" customHeight="1" x14ac:dyDescent="0.45">
      <c r="A32" s="39" t="s">
        <v>80</v>
      </c>
      <c r="B32" s="32" t="s">
        <v>65</v>
      </c>
      <c r="C32" s="33">
        <v>3742</v>
      </c>
      <c r="D32" s="64" t="s">
        <v>81</v>
      </c>
      <c r="E32" s="44">
        <f>IF(D32="0","0",C32*D32)</f>
        <v>26194</v>
      </c>
      <c r="G32" s="38"/>
      <c r="H32" s="32" t="s">
        <v>68</v>
      </c>
      <c r="I32" s="33">
        <v>8299</v>
      </c>
      <c r="J32" s="64" t="s">
        <v>82</v>
      </c>
      <c r="K32" s="44">
        <f t="shared" si="0"/>
        <v>49794</v>
      </c>
    </row>
    <row r="33" spans="1:11" ht="17.399999999999999" customHeight="1" x14ac:dyDescent="0.45">
      <c r="A33" s="45"/>
      <c r="B33" s="32" t="s">
        <v>68</v>
      </c>
      <c r="C33" s="33">
        <v>4242</v>
      </c>
      <c r="D33" s="64" t="s">
        <v>83</v>
      </c>
      <c r="E33" s="44">
        <f t="shared" ref="E33:E34" si="1">IF(D33="0","0",C33*D33)</f>
        <v>33936</v>
      </c>
      <c r="G33" s="37"/>
      <c r="H33" s="32" t="s">
        <v>72</v>
      </c>
      <c r="I33" s="33">
        <v>13299</v>
      </c>
      <c r="J33" s="64" t="s">
        <v>69</v>
      </c>
      <c r="K33" s="44" t="str">
        <f t="shared" si="0"/>
        <v>0</v>
      </c>
    </row>
    <row r="34" spans="1:11" ht="17.399999999999999" customHeight="1" x14ac:dyDescent="0.45">
      <c r="A34" s="46"/>
      <c r="B34" s="32" t="s">
        <v>72</v>
      </c>
      <c r="C34" s="33">
        <v>5242</v>
      </c>
      <c r="D34" s="64" t="s">
        <v>84</v>
      </c>
      <c r="E34" s="44">
        <f t="shared" si="1"/>
        <v>47178</v>
      </c>
      <c r="G34" s="36" t="s">
        <v>85</v>
      </c>
      <c r="H34" s="32" t="s">
        <v>86</v>
      </c>
      <c r="I34" s="33">
        <v>11659</v>
      </c>
      <c r="J34" s="42"/>
      <c r="K34" s="34"/>
    </row>
    <row r="35" spans="1:11" ht="17.399999999999999" customHeight="1" x14ac:dyDescent="0.45">
      <c r="A35" s="36" t="s">
        <v>87</v>
      </c>
      <c r="B35" s="32" t="s">
        <v>88</v>
      </c>
      <c r="C35" s="33">
        <v>16144</v>
      </c>
      <c r="D35" s="34"/>
      <c r="E35" s="34"/>
      <c r="G35" s="38"/>
      <c r="H35" s="32" t="s">
        <v>89</v>
      </c>
      <c r="I35" s="33">
        <v>4459</v>
      </c>
      <c r="J35" s="42"/>
      <c r="K35" s="34"/>
    </row>
    <row r="36" spans="1:11" ht="17.399999999999999" customHeight="1" x14ac:dyDescent="0.45">
      <c r="A36" s="46"/>
      <c r="B36" s="32" t="s">
        <v>90</v>
      </c>
      <c r="C36" s="33">
        <v>29069</v>
      </c>
      <c r="D36" s="34"/>
      <c r="E36" s="34"/>
      <c r="G36" s="38"/>
      <c r="H36" s="32" t="s">
        <v>91</v>
      </c>
      <c r="I36" s="33">
        <v>21659</v>
      </c>
      <c r="J36" s="42"/>
      <c r="K36" s="34"/>
    </row>
    <row r="37" spans="1:11" ht="15" customHeight="1" x14ac:dyDescent="0.45">
      <c r="A37" s="36" t="s">
        <v>92</v>
      </c>
      <c r="B37" s="32" t="s">
        <v>93</v>
      </c>
      <c r="C37" s="33">
        <v>8940</v>
      </c>
      <c r="D37" s="34"/>
      <c r="E37" s="34"/>
      <c r="G37" s="37"/>
      <c r="H37" s="32" t="s">
        <v>94</v>
      </c>
      <c r="I37" s="33">
        <v>8459</v>
      </c>
      <c r="J37" s="42"/>
      <c r="K37" s="34"/>
    </row>
    <row r="38" spans="1:11" ht="15" customHeight="1" x14ac:dyDescent="0.45">
      <c r="A38" s="46"/>
      <c r="B38" s="32" t="s">
        <v>44</v>
      </c>
      <c r="C38" s="33">
        <v>8940</v>
      </c>
      <c r="D38" s="34"/>
      <c r="E38" s="34"/>
      <c r="G38" s="36" t="s">
        <v>95</v>
      </c>
      <c r="H38" s="32" t="s">
        <v>96</v>
      </c>
      <c r="I38" s="33">
        <v>3894</v>
      </c>
      <c r="J38" s="34"/>
      <c r="K38" s="34"/>
    </row>
    <row r="39" spans="1:11" ht="15" customHeight="1" x14ac:dyDescent="0.45">
      <c r="A39" s="36" t="s">
        <v>97</v>
      </c>
      <c r="B39" s="32" t="s">
        <v>98</v>
      </c>
      <c r="C39" s="33">
        <v>11919</v>
      </c>
      <c r="D39" s="34"/>
      <c r="E39" s="34"/>
      <c r="G39" s="37"/>
      <c r="H39" s="32" t="s">
        <v>99</v>
      </c>
      <c r="I39" s="33">
        <v>3069</v>
      </c>
      <c r="J39" s="64" t="s">
        <v>69</v>
      </c>
      <c r="K39" s="44" t="str">
        <f t="shared" ref="K39" si="2">IF(J39="0","0",I39*J39)</f>
        <v>0</v>
      </c>
    </row>
    <row r="40" spans="1:11" ht="15" customHeight="1" x14ac:dyDescent="0.45">
      <c r="A40" s="45"/>
      <c r="B40" s="32" t="s">
        <v>100</v>
      </c>
      <c r="C40" s="33">
        <v>11919</v>
      </c>
      <c r="D40" s="34"/>
      <c r="E40" s="34"/>
      <c r="G40" s="47"/>
      <c r="H40" s="47"/>
    </row>
    <row r="41" spans="1:11" ht="15" customHeight="1" x14ac:dyDescent="0.15">
      <c r="A41" s="45"/>
      <c r="B41" s="32" t="s">
        <v>101</v>
      </c>
      <c r="C41" s="33">
        <v>11919</v>
      </c>
      <c r="D41" s="34"/>
      <c r="E41" s="34"/>
      <c r="G41" s="2" ph="1"/>
      <c r="H41" s="2" ph="1"/>
      <c r="I41" s="2" ph="1"/>
    </row>
    <row r="42" spans="1:11" ht="15" customHeight="1" x14ac:dyDescent="0.15">
      <c r="A42" s="46"/>
      <c r="B42" s="32" t="s">
        <v>102</v>
      </c>
      <c r="C42" s="33">
        <v>11919</v>
      </c>
      <c r="D42" s="34"/>
      <c r="E42" s="34"/>
      <c r="G42" s="2" ph="1"/>
      <c r="H42" s="2" ph="1"/>
      <c r="I42" s="2" ph="1"/>
    </row>
    <row r="43" spans="1:11" ht="15" customHeight="1" x14ac:dyDescent="0.15">
      <c r="A43" s="2" ph="1"/>
      <c r="B43" s="2" ph="1"/>
      <c r="C43" s="2" ph="1"/>
      <c r="G43" s="2" ph="1"/>
      <c r="H43" s="2" ph="1"/>
      <c r="I43" s="2" ph="1"/>
    </row>
    <row r="44" spans="1:11" ht="15" customHeight="1" x14ac:dyDescent="0.15">
      <c r="A44" s="2" ph="1"/>
      <c r="B44" s="2" ph="1"/>
      <c r="C44" s="2" ph="1"/>
    </row>
    <row r="45" spans="1:11" ht="15" customHeight="1" x14ac:dyDescent="0.45"/>
    <row r="46" spans="1:11" ht="15" customHeight="1" x14ac:dyDescent="0.45"/>
    <row r="47" spans="1:11" ht="15" customHeight="1" x14ac:dyDescent="0.15">
      <c r="H47" s="2" ph="1"/>
    </row>
    <row r="48" spans="1:11" ht="15" customHeight="1" x14ac:dyDescent="0.15">
      <c r="B48" s="2" ph="1"/>
      <c r="G48" s="2" ph="1"/>
      <c r="H48" s="2" ph="1"/>
      <c r="I48" s="2" ph="1"/>
    </row>
    <row r="49" spans="1:9" ht="15" customHeight="1" x14ac:dyDescent="0.15">
      <c r="A49" s="2" ph="1"/>
      <c r="B49" s="2" ph="1"/>
      <c r="C49" s="2" ph="1"/>
      <c r="G49" s="2" ph="1"/>
      <c r="H49" s="2" ph="1"/>
      <c r="I49" s="2" ph="1"/>
    </row>
    <row r="50" spans="1:9" ht="15" customHeight="1" x14ac:dyDescent="0.15">
      <c r="A50" s="2" ph="1"/>
      <c r="B50" s="2" ph="1"/>
      <c r="C50" s="2" ph="1"/>
      <c r="G50" s="2" ph="1"/>
      <c r="H50" s="2" ph="1"/>
      <c r="I50" s="2" ph="1"/>
    </row>
    <row r="51" spans="1:9" ht="15" customHeight="1" x14ac:dyDescent="0.15">
      <c r="A51" s="2" ph="1"/>
      <c r="B51" s="2" ph="1"/>
      <c r="C51" s="2" ph="1"/>
    </row>
    <row r="52" spans="1:9" ht="15" customHeight="1" x14ac:dyDescent="0.45"/>
    <row r="53" spans="1:9" ht="15" customHeight="1" x14ac:dyDescent="0.45"/>
    <row r="54" spans="1:9" ht="15" customHeight="1" x14ac:dyDescent="0.15">
      <c r="H54" s="2" ph="1"/>
    </row>
    <row r="55" spans="1:9" ht="15" customHeight="1" x14ac:dyDescent="0.15">
      <c r="B55" s="2" ph="1"/>
      <c r="G55" s="2" ph="1"/>
      <c r="H55" s="2" ph="1"/>
      <c r="I55" s="2" ph="1"/>
    </row>
    <row r="56" spans="1:9" ht="15" customHeight="1" x14ac:dyDescent="0.15">
      <c r="A56" s="2" ph="1"/>
      <c r="B56" s="2" ph="1"/>
      <c r="C56" s="2" ph="1"/>
      <c r="G56" s="2" ph="1"/>
      <c r="H56" s="2" ph="1"/>
      <c r="I56" s="2" ph="1"/>
    </row>
    <row r="57" spans="1:9" ht="15" customHeight="1" x14ac:dyDescent="0.15">
      <c r="A57" s="2" ph="1"/>
      <c r="B57" s="2" ph="1"/>
      <c r="C57" s="2" ph="1"/>
      <c r="G57" s="2" ph="1"/>
      <c r="H57" s="2" ph="1"/>
      <c r="I57" s="2" ph="1"/>
    </row>
    <row r="58" spans="1:9" ht="15" customHeight="1" x14ac:dyDescent="0.15">
      <c r="A58" s="2" ph="1"/>
      <c r="B58" s="2" ph="1"/>
      <c r="C58" s="2" ph="1"/>
    </row>
    <row r="59" spans="1:9" ht="15" customHeight="1" x14ac:dyDescent="0.45"/>
    <row r="60" spans="1:9" ht="15" customHeight="1" x14ac:dyDescent="0.45"/>
    <row r="61" spans="1:9" ht="15" customHeight="1" x14ac:dyDescent="0.15">
      <c r="H61" s="2" ph="1"/>
    </row>
    <row r="62" spans="1:9" ht="15" customHeight="1" x14ac:dyDescent="0.15">
      <c r="B62" s="2" ph="1"/>
      <c r="G62" s="2" ph="1"/>
      <c r="H62" s="2" ph="1"/>
      <c r="I62" s="2" ph="1"/>
    </row>
    <row r="63" spans="1:9" ht="10.199999999999999" customHeight="1" x14ac:dyDescent="0.15">
      <c r="A63" s="2" ph="1"/>
      <c r="B63" s="2" ph="1"/>
      <c r="C63" s="2" ph="1"/>
      <c r="G63" s="2" ph="1"/>
      <c r="H63" s="2" ph="1"/>
      <c r="I63" s="2" ph="1"/>
    </row>
    <row r="64" spans="1:9" ht="24" customHeight="1" x14ac:dyDescent="0.15">
      <c r="A64" s="2" ph="1"/>
      <c r="B64" s="2" ph="1"/>
      <c r="C64" s="2" ph="1"/>
      <c r="G64" s="2" ph="1"/>
      <c r="H64" s="2" ph="1"/>
      <c r="I64" s="2" ph="1"/>
    </row>
    <row r="65" spans="1:9" ht="24" customHeight="1" x14ac:dyDescent="0.15">
      <c r="A65" s="2" ph="1"/>
      <c r="B65" s="2" ph="1"/>
      <c r="C65" s="2" ph="1"/>
    </row>
    <row r="66" spans="1:9" ht="24" customHeight="1" x14ac:dyDescent="0.15">
      <c r="G66" s="2" ph="1"/>
      <c r="H66" s="2" ph="1"/>
      <c r="I66" s="2" ph="1"/>
    </row>
    <row r="67" spans="1:9" ht="24" customHeight="1" x14ac:dyDescent="0.15">
      <c r="A67" s="2" ph="1"/>
      <c r="B67" s="2" ph="1"/>
      <c r="C67" s="2" ph="1"/>
      <c r="G67" s="2" ph="1"/>
      <c r="H67" s="2" ph="1"/>
      <c r="I67" s="2" ph="1"/>
    </row>
    <row r="68" spans="1:9" ht="21.6" x14ac:dyDescent="0.15">
      <c r="A68" s="2" ph="1"/>
      <c r="B68" s="2" ph="1"/>
      <c r="C68" s="2" ph="1"/>
    </row>
    <row r="70" spans="1:9" ht="21.6" x14ac:dyDescent="0.15">
      <c r="H70" s="2" ph="1"/>
    </row>
    <row r="71" spans="1:9" ht="21.6" x14ac:dyDescent="0.15">
      <c r="B71" s="2" ph="1"/>
      <c r="G71" s="2" ph="1"/>
      <c r="H71" s="2" ph="1"/>
      <c r="I71" s="2" ph="1"/>
    </row>
    <row r="72" spans="1:9" ht="21.6" x14ac:dyDescent="0.15">
      <c r="A72" s="2" ph="1"/>
      <c r="B72" s="2" ph="1"/>
      <c r="C72" s="2" ph="1"/>
    </row>
    <row r="76" spans="1:9" ht="21.6" x14ac:dyDescent="0.15">
      <c r="H76" s="2" ph="1"/>
    </row>
    <row r="77" spans="1:9" ht="21.6" x14ac:dyDescent="0.15">
      <c r="B77" s="2" ph="1"/>
      <c r="G77" s="2" ph="1"/>
      <c r="H77" s="2" ph="1"/>
      <c r="I77" s="2" ph="1"/>
    </row>
    <row r="78" spans="1:9" ht="21.6" x14ac:dyDescent="0.15">
      <c r="A78" s="2" ph="1"/>
      <c r="B78" s="2" ph="1"/>
      <c r="C78" s="2" ph="1"/>
      <c r="G78" s="2" ph="1"/>
      <c r="H78" s="2" ph="1"/>
      <c r="I78" s="2" ph="1"/>
    </row>
    <row r="79" spans="1:9" ht="21.6" x14ac:dyDescent="0.15">
      <c r="A79" s="2" ph="1"/>
      <c r="B79" s="2" ph="1"/>
      <c r="C79" s="2" ph="1"/>
      <c r="G79" s="2" ph="1"/>
      <c r="H79" s="2" ph="1"/>
      <c r="I79" s="2" ph="1"/>
    </row>
    <row r="80" spans="1:9" ht="21.6" x14ac:dyDescent="0.15">
      <c r="A80" s="2" ph="1"/>
      <c r="B80" s="2" ph="1"/>
      <c r="C80" s="2" ph="1"/>
      <c r="H80" s="2" ph="1"/>
    </row>
    <row r="81" spans="1:9" ht="21.6" x14ac:dyDescent="0.15">
      <c r="B81" s="2" ph="1"/>
      <c r="G81" s="2" ph="1"/>
      <c r="H81" s="2" ph="1"/>
      <c r="I81" s="2" ph="1"/>
    </row>
    <row r="82" spans="1:9" ht="21.6" x14ac:dyDescent="0.15">
      <c r="A82" s="2" ph="1"/>
      <c r="B82" s="2" ph="1"/>
      <c r="C82" s="2" ph="1"/>
    </row>
    <row r="83" spans="1:9" ht="21.6" x14ac:dyDescent="0.15">
      <c r="H83" s="2" ph="1"/>
    </row>
    <row r="84" spans="1:9" ht="21.6" x14ac:dyDescent="0.15">
      <c r="B84" s="2" ph="1"/>
      <c r="G84" s="2" ph="1"/>
      <c r="H84" s="2" ph="1"/>
      <c r="I84" s="2" ph="1"/>
    </row>
    <row r="85" spans="1:9" ht="21.6" x14ac:dyDescent="0.15">
      <c r="A85" s="2" ph="1"/>
      <c r="B85" s="2" ph="1"/>
      <c r="C85" s="2" ph="1"/>
      <c r="H85" s="2" ph="1"/>
    </row>
    <row r="86" spans="1:9" ht="21.6" x14ac:dyDescent="0.15">
      <c r="B86" s="2" ph="1"/>
      <c r="G86" s="2" ph="1"/>
      <c r="H86" s="2" ph="1"/>
      <c r="I86" s="2" ph="1"/>
    </row>
    <row r="87" spans="1:9" ht="21.6" x14ac:dyDescent="0.15">
      <c r="A87" s="2" ph="1"/>
      <c r="B87" s="2" ph="1"/>
      <c r="C87" s="2" ph="1"/>
      <c r="G87" s="2" ph="1"/>
      <c r="H87" s="2" ph="1"/>
      <c r="I87" s="2" ph="1"/>
    </row>
    <row r="88" spans="1:9" ht="21.6" x14ac:dyDescent="0.15">
      <c r="A88" s="2" ph="1"/>
      <c r="B88" s="2" ph="1"/>
      <c r="C88" s="2" ph="1"/>
    </row>
    <row r="89" spans="1:9" ht="21.6" x14ac:dyDescent="0.15">
      <c r="G89" s="2" ph="1"/>
      <c r="H89" s="2" ph="1"/>
      <c r="I89" s="2" ph="1"/>
    </row>
    <row r="90" spans="1:9" ht="21.6" x14ac:dyDescent="0.15">
      <c r="A90" s="2" ph="1"/>
      <c r="B90" s="2" ph="1"/>
      <c r="C90" s="2" ph="1"/>
      <c r="G90" s="2" ph="1"/>
      <c r="H90" s="2" ph="1"/>
      <c r="I90" s="2" ph="1"/>
    </row>
    <row r="91" spans="1:9" ht="21.6" x14ac:dyDescent="0.15">
      <c r="A91" s="2" ph="1"/>
      <c r="B91" s="2" ph="1"/>
      <c r="C91" s="2" ph="1"/>
      <c r="G91" s="2" ph="1"/>
      <c r="H91" s="2" ph="1"/>
      <c r="I91" s="2" ph="1"/>
    </row>
    <row r="92" spans="1:9" ht="21.6" x14ac:dyDescent="0.15">
      <c r="A92" s="2" ph="1"/>
      <c r="B92" s="2" ph="1"/>
      <c r="C92" s="2" ph="1"/>
      <c r="H92" s="2" ph="1"/>
    </row>
    <row r="93" spans="1:9" ht="21.6" x14ac:dyDescent="0.15">
      <c r="B93" s="2" ph="1"/>
      <c r="G93" s="2" ph="1"/>
      <c r="H93" s="2" ph="1"/>
      <c r="I93" s="2" ph="1"/>
    </row>
    <row r="94" spans="1:9" ht="21.6" x14ac:dyDescent="0.15">
      <c r="A94" s="2" ph="1"/>
      <c r="B94" s="2" ph="1"/>
      <c r="C94" s="2" ph="1"/>
      <c r="G94" s="2" ph="1"/>
      <c r="H94" s="2" ph="1"/>
      <c r="I94" s="2" ph="1"/>
    </row>
    <row r="95" spans="1:9" ht="21.6" x14ac:dyDescent="0.15">
      <c r="A95" s="2" ph="1"/>
      <c r="B95" s="2" ph="1"/>
      <c r="C95" s="2" ph="1"/>
    </row>
    <row r="96" spans="1:9" ht="21.6" x14ac:dyDescent="0.15">
      <c r="G96" s="2" ph="1"/>
      <c r="H96" s="2" ph="1"/>
      <c r="I96" s="2" ph="1"/>
    </row>
    <row r="97" spans="1:9" ht="21.6" x14ac:dyDescent="0.15">
      <c r="A97" s="2" ph="1"/>
      <c r="B97" s="2" ph="1"/>
      <c r="C97" s="2" ph="1"/>
      <c r="G97" s="2" ph="1"/>
      <c r="H97" s="2" ph="1"/>
      <c r="I97" s="2" ph="1"/>
    </row>
    <row r="98" spans="1:9" ht="21.6" x14ac:dyDescent="0.15">
      <c r="A98" s="2" ph="1"/>
      <c r="B98" s="2" ph="1"/>
      <c r="C98" s="2" ph="1"/>
      <c r="H98" s="2" ph="1"/>
    </row>
    <row r="99" spans="1:9" ht="21.6" x14ac:dyDescent="0.15">
      <c r="B99" s="2" ph="1"/>
      <c r="G99" s="2" ph="1"/>
      <c r="H99" s="2" ph="1"/>
      <c r="I99" s="2" ph="1"/>
    </row>
    <row r="100" spans="1:9" ht="21.6" x14ac:dyDescent="0.15">
      <c r="A100" s="2" ph="1"/>
      <c r="B100" s="2" ph="1"/>
      <c r="C100" s="2" ph="1"/>
      <c r="G100" s="2" ph="1"/>
      <c r="H100" s="2" ph="1"/>
      <c r="I100" s="2" ph="1"/>
    </row>
    <row r="101" spans="1:9" ht="21.6" x14ac:dyDescent="0.15">
      <c r="B101" s="2" ph="1"/>
      <c r="G101" s="2" ph="1"/>
      <c r="H101" s="2" ph="1"/>
      <c r="I101" s="2" ph="1"/>
    </row>
    <row r="102" spans="1:9" ht="21.6" x14ac:dyDescent="0.15">
      <c r="A102" s="2" ph="1"/>
      <c r="B102" s="2" ph="1"/>
      <c r="C102" s="2" ph="1"/>
    </row>
    <row r="103" spans="1:9" ht="21.6" x14ac:dyDescent="0.15">
      <c r="G103" s="2" ph="1"/>
      <c r="H103" s="2" ph="1"/>
      <c r="I103" s="2" ph="1"/>
    </row>
    <row r="104" spans="1:9" ht="21.6" x14ac:dyDescent="0.15">
      <c r="G104" s="2" ph="1"/>
      <c r="H104" s="2" ph="1"/>
      <c r="I104" s="2" ph="1"/>
    </row>
    <row r="107" spans="1:9" ht="21.6" x14ac:dyDescent="0.15">
      <c r="B107" s="2" ph="1"/>
      <c r="H107" s="2" ph="1"/>
    </row>
    <row r="108" spans="1:9" ht="21.6" x14ac:dyDescent="0.15">
      <c r="A108" s="2" ph="1"/>
      <c r="B108" s="2" ph="1"/>
      <c r="C108" s="2" ph="1"/>
      <c r="G108" s="2" ph="1"/>
      <c r="H108" s="2" ph="1"/>
      <c r="I108" s="2" ph="1"/>
    </row>
    <row r="109" spans="1:9" ht="21.6" x14ac:dyDescent="0.15">
      <c r="A109" s="2" ph="1"/>
      <c r="B109" s="2" ph="1"/>
      <c r="C109" s="2" ph="1"/>
    </row>
    <row r="110" spans="1:9" ht="21.6" x14ac:dyDescent="0.15">
      <c r="A110" s="2" ph="1"/>
      <c r="B110" s="2" ph="1"/>
      <c r="C110" s="2" ph="1"/>
    </row>
    <row r="111" spans="1:9" ht="21.6" x14ac:dyDescent="0.15">
      <c r="B111" s="2" ph="1"/>
    </row>
    <row r="112" spans="1:9" ht="21.6" x14ac:dyDescent="0.15">
      <c r="A112" s="2" ph="1"/>
      <c r="B112" s="2" ph="1"/>
      <c r="C112" s="2" ph="1"/>
    </row>
    <row r="113" spans="1:9" ht="21.6" x14ac:dyDescent="0.15">
      <c r="H113" s="2" ph="1"/>
    </row>
    <row r="114" spans="1:9" ht="21.6" x14ac:dyDescent="0.15">
      <c r="B114" s="2" ph="1"/>
      <c r="G114" s="2" ph="1"/>
      <c r="H114" s="2" ph="1"/>
      <c r="I114" s="2" ph="1"/>
    </row>
    <row r="115" spans="1:9" ht="21.6" x14ac:dyDescent="0.15">
      <c r="A115" s="2" ph="1"/>
      <c r="B115" s="2" ph="1"/>
      <c r="C115" s="2" ph="1"/>
      <c r="G115" s="2" ph="1"/>
      <c r="H115" s="2" ph="1"/>
      <c r="I115" s="2" ph="1"/>
    </row>
    <row r="116" spans="1:9" ht="21.6" x14ac:dyDescent="0.15">
      <c r="B116" s="2" ph="1"/>
      <c r="G116" s="2" ph="1"/>
      <c r="H116" s="2" ph="1"/>
      <c r="I116" s="2" ph="1"/>
    </row>
    <row r="117" spans="1:9" ht="21.6" x14ac:dyDescent="0.15">
      <c r="A117" s="2" ph="1"/>
      <c r="B117" s="2" ph="1"/>
      <c r="C117" s="2" ph="1"/>
      <c r="H117" s="2" ph="1"/>
    </row>
    <row r="118" spans="1:9" ht="21.6" x14ac:dyDescent="0.15">
      <c r="A118" s="2" ph="1"/>
      <c r="B118" s="2" ph="1"/>
      <c r="C118" s="2" ph="1"/>
      <c r="G118" s="2" ph="1"/>
      <c r="H118" s="2" ph="1"/>
      <c r="I118" s="2" ph="1"/>
    </row>
    <row r="120" spans="1:9" ht="21.6" x14ac:dyDescent="0.15">
      <c r="A120" s="2" ph="1"/>
      <c r="B120" s="2" ph="1"/>
      <c r="C120" s="2" ph="1"/>
      <c r="H120" s="2" ph="1"/>
    </row>
    <row r="121" spans="1:9" ht="21.6" x14ac:dyDescent="0.15">
      <c r="A121" s="2" ph="1"/>
      <c r="B121" s="2" ph="1"/>
      <c r="C121" s="2" ph="1"/>
      <c r="G121" s="2" ph="1"/>
      <c r="H121" s="2" ph="1"/>
      <c r="I121" s="2" ph="1"/>
    </row>
    <row r="122" spans="1:9" ht="21.6" x14ac:dyDescent="0.15">
      <c r="A122" s="2" ph="1"/>
      <c r="B122" s="2" ph="1"/>
      <c r="C122" s="2" ph="1"/>
      <c r="H122" s="2" ph="1"/>
    </row>
    <row r="123" spans="1:9" ht="21.6" x14ac:dyDescent="0.15">
      <c r="B123" s="2" ph="1"/>
      <c r="G123" s="2" ph="1"/>
      <c r="H123" s="2" ph="1"/>
      <c r="I123" s="2" ph="1"/>
    </row>
    <row r="124" spans="1:9" ht="21.6" x14ac:dyDescent="0.15">
      <c r="A124" s="2" ph="1"/>
      <c r="B124" s="2" ph="1"/>
      <c r="C124" s="2" ph="1"/>
      <c r="G124" s="2" ph="1"/>
      <c r="H124" s="2" ph="1"/>
      <c r="I124" s="2" ph="1"/>
    </row>
    <row r="125" spans="1:9" ht="21.6" x14ac:dyDescent="0.15">
      <c r="A125" s="2" ph="1"/>
      <c r="B125" s="2" ph="1"/>
      <c r="C125" s="2" ph="1"/>
    </row>
    <row r="126" spans="1:9" ht="21.6" x14ac:dyDescent="0.15">
      <c r="G126" s="2" ph="1"/>
      <c r="H126" s="2" ph="1"/>
      <c r="I126" s="2" ph="1"/>
    </row>
    <row r="127" spans="1:9" ht="21.6" x14ac:dyDescent="0.15">
      <c r="A127" s="2" ph="1"/>
      <c r="B127" s="2" ph="1"/>
      <c r="C127" s="2" ph="1"/>
      <c r="G127" s="2" ph="1"/>
      <c r="H127" s="2" ph="1"/>
      <c r="I127" s="2" ph="1"/>
    </row>
    <row r="128" spans="1:9" ht="21.6" x14ac:dyDescent="0.15">
      <c r="A128" s="2" ph="1"/>
      <c r="B128" s="2" ph="1"/>
      <c r="C128" s="2" ph="1"/>
      <c r="G128" s="2" ph="1"/>
      <c r="H128" s="2" ph="1"/>
      <c r="I128" s="2" ph="1"/>
    </row>
    <row r="129" spans="1:9" ht="21.6" x14ac:dyDescent="0.15">
      <c r="B129" s="2" ph="1"/>
      <c r="H129" s="2" ph="1"/>
    </row>
    <row r="130" spans="1:9" ht="21.6" x14ac:dyDescent="0.15">
      <c r="A130" s="2" ph="1"/>
      <c r="B130" s="2" ph="1"/>
      <c r="C130" s="2" ph="1"/>
      <c r="G130" s="2" ph="1"/>
      <c r="H130" s="2" ph="1"/>
      <c r="I130" s="2" ph="1"/>
    </row>
    <row r="131" spans="1:9" ht="21.6" x14ac:dyDescent="0.15">
      <c r="G131" s="2" ph="1"/>
      <c r="H131" s="2" ph="1"/>
      <c r="I131" s="2" ph="1"/>
    </row>
    <row r="133" spans="1:9" ht="21.6" x14ac:dyDescent="0.15">
      <c r="G133" s="2" ph="1"/>
      <c r="H133" s="2" ph="1"/>
      <c r="I133" s="2" ph="1"/>
    </row>
    <row r="134" spans="1:9" ht="21.6" x14ac:dyDescent="0.15">
      <c r="G134" s="2" ph="1"/>
      <c r="H134" s="2" ph="1"/>
      <c r="I134" s="2" ph="1"/>
    </row>
    <row r="135" spans="1:9" ht="21.6" x14ac:dyDescent="0.15">
      <c r="H135" s="2" ph="1"/>
    </row>
    <row r="136" spans="1:9" ht="21.6" x14ac:dyDescent="0.15">
      <c r="G136" s="2" ph="1"/>
      <c r="H136" s="2" ph="1"/>
      <c r="I136" s="2" ph="1"/>
    </row>
    <row r="137" spans="1:9" ht="21.6" x14ac:dyDescent="0.15">
      <c r="H137" s="2" ph="1"/>
    </row>
    <row r="138" spans="1:9" ht="21.6" x14ac:dyDescent="0.15">
      <c r="G138" s="2" ph="1"/>
      <c r="H138" s="2" ph="1"/>
      <c r="I138" s="2" ph="1"/>
    </row>
    <row r="139" spans="1:9" ht="21.6" x14ac:dyDescent="0.15">
      <c r="G139" s="2" ph="1"/>
      <c r="H139" s="2" ph="1"/>
      <c r="I139" s="2" ph="1"/>
    </row>
    <row r="140" spans="1:9" ht="21.6" x14ac:dyDescent="0.15">
      <c r="G140" s="2" ph="1"/>
      <c r="H140" s="2" ph="1"/>
      <c r="I140" s="2" ph="1"/>
    </row>
    <row r="141" spans="1:9" ht="21.6" x14ac:dyDescent="0.15">
      <c r="H141" s="2" ph="1"/>
    </row>
    <row r="142" spans="1:9" ht="21.6" x14ac:dyDescent="0.15">
      <c r="G142" s="2" ph="1"/>
      <c r="H142" s="2" ph="1"/>
      <c r="I142" s="2" ph="1"/>
    </row>
    <row r="144" spans="1:9" ht="21.6" x14ac:dyDescent="0.15">
      <c r="H144" s="2" ph="1"/>
    </row>
    <row r="145" spans="7:9" ht="21.6" x14ac:dyDescent="0.15">
      <c r="G145" s="2" ph="1"/>
      <c r="H145" s="2" ph="1"/>
      <c r="I145" s="2" ph="1"/>
    </row>
    <row r="146" spans="7:9" ht="21.6" x14ac:dyDescent="0.15">
      <c r="H146" s="2" ph="1"/>
    </row>
    <row r="147" spans="7:9" ht="21.6" x14ac:dyDescent="0.15">
      <c r="G147" s="2" ph="1"/>
      <c r="H147" s="2" ph="1"/>
      <c r="I147" s="2" ph="1"/>
    </row>
    <row r="148" spans="7:9" ht="21.6" x14ac:dyDescent="0.15">
      <c r="G148" s="2" ph="1"/>
      <c r="H148" s="2" ph="1"/>
      <c r="I148" s="2" ph="1"/>
    </row>
    <row r="150" spans="7:9" ht="21.6" x14ac:dyDescent="0.15">
      <c r="G150" s="2" ph="1"/>
      <c r="H150" s="2" ph="1"/>
      <c r="I150" s="2" ph="1"/>
    </row>
    <row r="151" spans="7:9" ht="21.6" x14ac:dyDescent="0.15">
      <c r="G151" s="2" ph="1"/>
      <c r="H151" s="2" ph="1"/>
      <c r="I151" s="2" ph="1"/>
    </row>
    <row r="152" spans="7:9" ht="21.6" x14ac:dyDescent="0.15">
      <c r="G152" s="2" ph="1"/>
      <c r="H152" s="2" ph="1"/>
      <c r="I152" s="2" ph="1"/>
    </row>
    <row r="153" spans="7:9" ht="21.6" x14ac:dyDescent="0.15">
      <c r="H153" s="2" ph="1"/>
    </row>
    <row r="154" spans="7:9" ht="21.6" x14ac:dyDescent="0.15">
      <c r="G154" s="2" ph="1"/>
      <c r="H154" s="2" ph="1"/>
      <c r="I154" s="2" ph="1"/>
    </row>
    <row r="155" spans="7:9" ht="21.6" x14ac:dyDescent="0.15">
      <c r="G155" s="2" ph="1"/>
      <c r="H155" s="2" ph="1"/>
      <c r="I155" s="2" ph="1"/>
    </row>
    <row r="157" spans="7:9" ht="21.6" x14ac:dyDescent="0.15">
      <c r="G157" s="2" ph="1"/>
      <c r="H157" s="2" ph="1"/>
      <c r="I157" s="2" ph="1"/>
    </row>
    <row r="158" spans="7:9" ht="21.6" x14ac:dyDescent="0.15">
      <c r="G158" s="2" ph="1"/>
      <c r="H158" s="2" ph="1"/>
      <c r="I158" s="2" ph="1"/>
    </row>
    <row r="159" spans="7:9" ht="21.6" x14ac:dyDescent="0.15">
      <c r="H159" s="2" ph="1"/>
    </row>
    <row r="160" spans="7:9" ht="21.6" x14ac:dyDescent="0.15">
      <c r="G160" s="2" ph="1"/>
      <c r="H160" s="2" ph="1"/>
      <c r="I160" s="2" ph="1"/>
    </row>
    <row r="161" spans="7:9" ht="21.6" x14ac:dyDescent="0.15">
      <c r="G161" s="2" ph="1"/>
      <c r="H161" s="2" ph="1"/>
      <c r="I161" s="2" ph="1"/>
    </row>
    <row r="162" spans="7:9" ht="21.6" x14ac:dyDescent="0.15">
      <c r="G162" s="2" ph="1"/>
      <c r="H162" s="2" ph="1"/>
      <c r="I162" s="2" ph="1"/>
    </row>
    <row r="163" spans="7:9" ht="21.6" x14ac:dyDescent="0.15">
      <c r="G163" s="2" ph="1"/>
      <c r="H163" s="2" ph="1"/>
      <c r="I163" s="2" ph="1"/>
    </row>
    <row r="164" spans="7:9" ht="21.6" x14ac:dyDescent="0.15">
      <c r="G164" s="2" ph="1"/>
      <c r="H164" s="2" ph="1"/>
      <c r="I164" s="2" ph="1"/>
    </row>
    <row r="165" spans="7:9" ht="21.6" x14ac:dyDescent="0.15">
      <c r="G165" s="2" ph="1"/>
      <c r="H165" s="2" ph="1"/>
      <c r="I165" s="2" ph="1"/>
    </row>
    <row r="166" spans="7:9" ht="21.6" x14ac:dyDescent="0.15">
      <c r="G166" s="2" ph="1"/>
      <c r="H166" s="2" ph="1"/>
      <c r="I166" s="2" ph="1"/>
    </row>
    <row r="167" spans="7:9" ht="21.6" x14ac:dyDescent="0.15">
      <c r="G167" s="2" ph="1"/>
      <c r="H167" s="2" ph="1"/>
      <c r="I167" s="2" ph="1"/>
    </row>
    <row r="168" spans="7:9" ht="21.6" x14ac:dyDescent="0.15">
      <c r="G168" s="2" ph="1"/>
      <c r="H168" s="2" ph="1"/>
      <c r="I168" s="2" ph="1"/>
    </row>
    <row r="169" spans="7:9" ht="21.6" x14ac:dyDescent="0.15">
      <c r="G169" s="2" ph="1"/>
      <c r="H169" s="2" ph="1"/>
      <c r="I169" s="2" ph="1"/>
    </row>
  </sheetData>
  <sheetProtection algorithmName="SHA-512" hashValue="9lULYV4PEsLg4fc93cB2AhL3XvfwwYVD+vlLOruJOqRW0Gw52+QFs8CGJjzzbdvxbcety1FJdaUt0B2tj8cCow==" saltValue="kFhNiU6RpJXZViM4h7LRnw==" spinCount="100000" sheet="1" objects="1" scenarios="1"/>
  <mergeCells count="35">
    <mergeCell ref="A35:A36"/>
    <mergeCell ref="A37:A38"/>
    <mergeCell ref="G38:G39"/>
    <mergeCell ref="A39:A42"/>
    <mergeCell ref="A21:A22"/>
    <mergeCell ref="G21:G24"/>
    <mergeCell ref="A23:A26"/>
    <mergeCell ref="G25:G27"/>
    <mergeCell ref="A27:A28"/>
    <mergeCell ref="G28:G30"/>
    <mergeCell ref="A29:A31"/>
    <mergeCell ref="G31:G33"/>
    <mergeCell ref="A32:A34"/>
    <mergeCell ref="G34:G37"/>
    <mergeCell ref="A11:B11"/>
    <mergeCell ref="G11:H11"/>
    <mergeCell ref="A12:A15"/>
    <mergeCell ref="G13:G14"/>
    <mergeCell ref="G15:G18"/>
    <mergeCell ref="A16:A17"/>
    <mergeCell ref="A18:A20"/>
    <mergeCell ref="G19:G20"/>
    <mergeCell ref="B7:D7"/>
    <mergeCell ref="J7:K7"/>
    <mergeCell ref="B8:D8"/>
    <mergeCell ref="H8:K8"/>
    <mergeCell ref="B9:D9"/>
    <mergeCell ref="H9:K9"/>
    <mergeCell ref="A1:K1"/>
    <mergeCell ref="C3:E3"/>
    <mergeCell ref="H3:K3"/>
    <mergeCell ref="I4:J4"/>
    <mergeCell ref="A5:A6"/>
    <mergeCell ref="B5:D6"/>
    <mergeCell ref="J6:K6"/>
  </mergeCells>
  <phoneticPr fontId="3"/>
  <conditionalFormatting sqref="J34:K37 J12:K24 D12:E38">
    <cfRule type="cellIs" dxfId="18" priority="9" stopIfTrue="1" operator="equal">
      <formula>0</formula>
    </cfRule>
  </conditionalFormatting>
  <conditionalFormatting sqref="J39">
    <cfRule type="cellIs" dxfId="17" priority="8" stopIfTrue="1" operator="equal">
      <formula>0</formula>
    </cfRule>
  </conditionalFormatting>
  <conditionalFormatting sqref="J31:J33">
    <cfRule type="cellIs" dxfId="16" priority="7" stopIfTrue="1" operator="equal">
      <formula>0</formula>
    </cfRule>
  </conditionalFormatting>
  <conditionalFormatting sqref="J38:K38">
    <cfRule type="cellIs" dxfId="15" priority="6" stopIfTrue="1" operator="equal">
      <formula>0</formula>
    </cfRule>
  </conditionalFormatting>
  <conditionalFormatting sqref="D39:E42">
    <cfRule type="cellIs" dxfId="14" priority="5" stopIfTrue="1" operator="equal">
      <formula>0</formula>
    </cfRule>
  </conditionalFormatting>
  <conditionalFormatting sqref="J25:J27">
    <cfRule type="cellIs" dxfId="13" priority="4" stopIfTrue="1" operator="equal">
      <formula>0</formula>
    </cfRule>
  </conditionalFormatting>
  <conditionalFormatting sqref="J28:J30">
    <cfRule type="cellIs" dxfId="12" priority="3" stopIfTrue="1" operator="equal">
      <formula>0</formula>
    </cfRule>
  </conditionalFormatting>
  <conditionalFormatting sqref="K25:K33">
    <cfRule type="cellIs" dxfId="11" priority="2" stopIfTrue="1" operator="equal">
      <formula>0</formula>
    </cfRule>
  </conditionalFormatting>
  <conditionalFormatting sqref="K39">
    <cfRule type="cellIs" dxfId="10" priority="1" stopIfTrue="1" operator="equal">
      <formula>0</formula>
    </cfRule>
  </conditionalFormatting>
  <dataValidations count="1">
    <dataValidation type="list" allowBlank="1" showInputMessage="1" showErrorMessage="1" sqref="G3">
      <formula1>"令和　　年　　月,令和7年10月,令和7年11月,令和7年12月,令和8年1月"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3"/>
  <sheetViews>
    <sheetView tabSelected="1" zoomScale="90" zoomScaleNormal="90" zoomScaleSheetLayoutView="70" workbookViewId="0">
      <selection activeCell="C3" sqref="C3:E3"/>
    </sheetView>
  </sheetViews>
  <sheetFormatPr defaultColWidth="8.09765625" defaultRowHeight="12.6" x14ac:dyDescent="0.45"/>
  <cols>
    <col min="1" max="1" width="19.3984375" style="2" bestFit="1" customWidth="1"/>
    <col min="2" max="2" width="22.3984375" style="2" bestFit="1" customWidth="1"/>
    <col min="3" max="5" width="10.59765625" style="2" customWidth="1"/>
    <col min="6" max="6" width="2.69921875" style="2" customWidth="1"/>
    <col min="7" max="7" width="19.3984375" style="2" customWidth="1"/>
    <col min="8" max="8" width="24.8984375" style="2" bestFit="1" customWidth="1"/>
    <col min="9" max="11" width="10.59765625" style="2" customWidth="1"/>
    <col min="12" max="16384" width="8.09765625" style="2"/>
  </cols>
  <sheetData>
    <row r="1" spans="1:11" ht="16.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2" x14ac:dyDescent="0.45">
      <c r="A2" s="2" t="s">
        <v>1</v>
      </c>
      <c r="G2" s="3"/>
      <c r="H2" s="3"/>
      <c r="I2" s="3"/>
      <c r="J2" s="3"/>
      <c r="K2" s="3"/>
    </row>
    <row r="3" spans="1:11" ht="33.6" customHeight="1" x14ac:dyDescent="0.45">
      <c r="C3" s="48" t="s">
        <v>103</v>
      </c>
      <c r="D3" s="48"/>
      <c r="E3" s="48"/>
      <c r="G3" s="4" t="s">
        <v>104</v>
      </c>
      <c r="H3" s="5" t="s">
        <v>3</v>
      </c>
      <c r="I3" s="5"/>
      <c r="J3" s="5"/>
      <c r="K3" s="5"/>
    </row>
    <row r="4" spans="1:11" ht="33.6" customHeight="1" x14ac:dyDescent="0.45">
      <c r="A4" s="6"/>
      <c r="B4" s="7" t="s">
        <v>105</v>
      </c>
      <c r="C4" s="8"/>
      <c r="D4" s="8"/>
      <c r="E4" s="9"/>
      <c r="G4" s="3"/>
      <c r="H4" s="10" t="s">
        <v>5</v>
      </c>
      <c r="I4" s="11" t="str">
        <f>IF(SUM(E12:E42,K12:K39)=0,"",SUM(E12:E42,K12:K39))</f>
        <v/>
      </c>
      <c r="J4" s="11"/>
      <c r="K4" s="3"/>
    </row>
    <row r="5" spans="1:11" ht="8.4" customHeight="1" x14ac:dyDescent="0.45">
      <c r="A5" s="12" t="s">
        <v>6</v>
      </c>
      <c r="B5" s="13"/>
      <c r="C5" s="13"/>
      <c r="D5" s="13"/>
      <c r="G5" s="3"/>
      <c r="H5" s="3"/>
      <c r="I5" s="14"/>
      <c r="J5" s="14"/>
      <c r="K5" s="3"/>
    </row>
    <row r="6" spans="1:11" ht="28.2" customHeight="1" x14ac:dyDescent="0.45">
      <c r="A6" s="12"/>
      <c r="B6" s="15"/>
      <c r="C6" s="15"/>
      <c r="D6" s="15"/>
      <c r="G6" s="16" t="s">
        <v>8</v>
      </c>
      <c r="H6" s="17"/>
      <c r="I6" s="16" t="s">
        <v>10</v>
      </c>
      <c r="J6" s="18"/>
      <c r="K6" s="19"/>
    </row>
    <row r="7" spans="1:11" ht="28.2" customHeight="1" x14ac:dyDescent="0.45">
      <c r="A7" s="20" t="s">
        <v>12</v>
      </c>
      <c r="B7" s="21"/>
      <c r="C7" s="21"/>
      <c r="D7" s="21"/>
      <c r="G7" s="16" t="s">
        <v>14</v>
      </c>
      <c r="H7" s="17"/>
      <c r="I7" s="16" t="s">
        <v>16</v>
      </c>
      <c r="J7" s="18"/>
      <c r="K7" s="19"/>
    </row>
    <row r="8" spans="1:11" ht="28.2" customHeight="1" x14ac:dyDescent="0.45">
      <c r="A8" s="20" t="s">
        <v>18</v>
      </c>
      <c r="B8" s="21"/>
      <c r="C8" s="21"/>
      <c r="D8" s="21"/>
      <c r="G8" s="22" t="s">
        <v>20</v>
      </c>
      <c r="H8" s="23"/>
      <c r="I8" s="23"/>
      <c r="J8" s="23"/>
      <c r="K8" s="24"/>
    </row>
    <row r="9" spans="1:11" ht="28.2" customHeight="1" x14ac:dyDescent="0.45">
      <c r="A9" s="20" t="s">
        <v>22</v>
      </c>
      <c r="B9" s="21"/>
      <c r="C9" s="21"/>
      <c r="D9" s="21"/>
      <c r="G9" s="25" t="s">
        <v>24</v>
      </c>
      <c r="H9" s="26"/>
      <c r="I9" s="26"/>
      <c r="J9" s="26"/>
      <c r="K9" s="27"/>
    </row>
    <row r="10" spans="1:11" ht="10.199999999999999" customHeight="1" x14ac:dyDescent="0.45">
      <c r="G10" s="28"/>
    </row>
    <row r="11" spans="1:11" ht="15" customHeight="1" x14ac:dyDescent="0.45">
      <c r="A11" s="29" t="s">
        <v>26</v>
      </c>
      <c r="B11" s="29"/>
      <c r="C11" s="30" t="s">
        <v>27</v>
      </c>
      <c r="D11" s="30" t="s">
        <v>28</v>
      </c>
      <c r="E11" s="30" t="s">
        <v>29</v>
      </c>
      <c r="G11" s="29" t="s">
        <v>26</v>
      </c>
      <c r="H11" s="29"/>
      <c r="I11" s="30" t="s">
        <v>27</v>
      </c>
      <c r="J11" s="30" t="s">
        <v>28</v>
      </c>
      <c r="K11" s="30" t="s">
        <v>29</v>
      </c>
    </row>
    <row r="12" spans="1:11" ht="17.399999999999999" customHeight="1" x14ac:dyDescent="0.45">
      <c r="A12" s="31" t="s">
        <v>30</v>
      </c>
      <c r="B12" s="32" t="s">
        <v>31</v>
      </c>
      <c r="C12" s="33">
        <v>11149</v>
      </c>
      <c r="D12" s="34"/>
      <c r="E12" s="34"/>
      <c r="G12" s="32" t="s">
        <v>32</v>
      </c>
      <c r="H12" s="32" t="s">
        <v>33</v>
      </c>
      <c r="I12" s="33">
        <v>10714</v>
      </c>
      <c r="J12" s="34"/>
      <c r="K12" s="34"/>
    </row>
    <row r="13" spans="1:11" ht="17.399999999999999" customHeight="1" x14ac:dyDescent="0.45">
      <c r="A13" s="35"/>
      <c r="B13" s="32" t="s">
        <v>34</v>
      </c>
      <c r="C13" s="33">
        <v>11259</v>
      </c>
      <c r="D13" s="34"/>
      <c r="E13" s="34"/>
      <c r="G13" s="36" t="s">
        <v>35</v>
      </c>
      <c r="H13" s="32" t="s">
        <v>36</v>
      </c>
      <c r="I13" s="33">
        <v>4244</v>
      </c>
      <c r="J13" s="34"/>
      <c r="K13" s="34"/>
    </row>
    <row r="14" spans="1:11" ht="17.399999999999999" customHeight="1" x14ac:dyDescent="0.45">
      <c r="A14" s="35"/>
      <c r="B14" s="32" t="s">
        <v>37</v>
      </c>
      <c r="C14" s="33">
        <v>11149</v>
      </c>
      <c r="D14" s="34"/>
      <c r="E14" s="34"/>
      <c r="G14" s="37"/>
      <c r="H14" s="32" t="s">
        <v>38</v>
      </c>
      <c r="I14" s="33">
        <v>8244</v>
      </c>
      <c r="J14" s="34"/>
      <c r="K14" s="34"/>
    </row>
    <row r="15" spans="1:11" ht="17.399999999999999" customHeight="1" x14ac:dyDescent="0.45">
      <c r="A15" s="35"/>
      <c r="B15" s="32" t="s">
        <v>39</v>
      </c>
      <c r="C15" s="33">
        <v>11259</v>
      </c>
      <c r="D15" s="34"/>
      <c r="E15" s="34"/>
      <c r="G15" s="36" t="s">
        <v>40</v>
      </c>
      <c r="H15" s="32" t="s">
        <v>41</v>
      </c>
      <c r="I15" s="33">
        <v>6765</v>
      </c>
      <c r="J15" s="34"/>
      <c r="K15" s="34"/>
    </row>
    <row r="16" spans="1:11" ht="17.399999999999999" customHeight="1" x14ac:dyDescent="0.45">
      <c r="A16" s="31" t="s">
        <v>42</v>
      </c>
      <c r="B16" s="32" t="s">
        <v>33</v>
      </c>
      <c r="C16" s="33">
        <v>5660</v>
      </c>
      <c r="D16" s="34"/>
      <c r="E16" s="34"/>
      <c r="G16" s="38"/>
      <c r="H16" s="32" t="s">
        <v>43</v>
      </c>
      <c r="I16" s="33">
        <v>7011</v>
      </c>
      <c r="J16" s="34"/>
      <c r="K16" s="34"/>
    </row>
    <row r="17" spans="1:11" ht="17.399999999999999" customHeight="1" x14ac:dyDescent="0.45">
      <c r="A17" s="35"/>
      <c r="B17" s="32" t="s">
        <v>44</v>
      </c>
      <c r="C17" s="33">
        <v>5660</v>
      </c>
      <c r="D17" s="34"/>
      <c r="E17" s="34"/>
      <c r="G17" s="38"/>
      <c r="H17" s="32" t="s">
        <v>45</v>
      </c>
      <c r="I17" s="33">
        <v>6803</v>
      </c>
      <c r="J17" s="34"/>
      <c r="K17" s="34"/>
    </row>
    <row r="18" spans="1:11" ht="17.399999999999999" customHeight="1" x14ac:dyDescent="0.45">
      <c r="A18" s="39" t="s">
        <v>46</v>
      </c>
      <c r="B18" s="32" t="s">
        <v>47</v>
      </c>
      <c r="C18" s="33">
        <v>6017</v>
      </c>
      <c r="D18" s="34"/>
      <c r="E18" s="34"/>
      <c r="G18" s="37"/>
      <c r="H18" s="32" t="s">
        <v>48</v>
      </c>
      <c r="I18" s="33">
        <v>7047</v>
      </c>
      <c r="J18" s="34"/>
      <c r="K18" s="34"/>
    </row>
    <row r="19" spans="1:11" ht="17.399999999999999" customHeight="1" x14ac:dyDescent="0.45">
      <c r="A19" s="38"/>
      <c r="B19" s="32" t="s">
        <v>49</v>
      </c>
      <c r="C19" s="33">
        <v>6017</v>
      </c>
      <c r="D19" s="34"/>
      <c r="E19" s="34"/>
      <c r="G19" s="36" t="s">
        <v>50</v>
      </c>
      <c r="H19" s="32" t="s">
        <v>51</v>
      </c>
      <c r="I19" s="33">
        <v>14669</v>
      </c>
      <c r="J19" s="34"/>
      <c r="K19" s="34"/>
    </row>
    <row r="20" spans="1:11" ht="17.399999999999999" customHeight="1" x14ac:dyDescent="0.45">
      <c r="A20" s="37"/>
      <c r="B20" s="32" t="s">
        <v>52</v>
      </c>
      <c r="C20" s="33">
        <v>4367</v>
      </c>
      <c r="D20" s="34"/>
      <c r="E20" s="34"/>
      <c r="G20" s="37"/>
      <c r="H20" s="32" t="s">
        <v>53</v>
      </c>
      <c r="I20" s="33">
        <v>9053</v>
      </c>
      <c r="J20" s="34"/>
      <c r="K20" s="34"/>
    </row>
    <row r="21" spans="1:11" ht="17.399999999999999" customHeight="1" x14ac:dyDescent="0.45">
      <c r="A21" s="35" t="s">
        <v>54</v>
      </c>
      <c r="B21" s="32" t="s">
        <v>33</v>
      </c>
      <c r="C21" s="33">
        <v>9994</v>
      </c>
      <c r="D21" s="34"/>
      <c r="E21" s="34"/>
      <c r="G21" s="39" t="s">
        <v>55</v>
      </c>
      <c r="H21" s="32" t="s">
        <v>56</v>
      </c>
      <c r="I21" s="33">
        <v>20224</v>
      </c>
      <c r="J21" s="34"/>
      <c r="K21" s="34"/>
    </row>
    <row r="22" spans="1:11" ht="17.399999999999999" customHeight="1" x14ac:dyDescent="0.45">
      <c r="A22" s="35"/>
      <c r="B22" s="32" t="s">
        <v>44</v>
      </c>
      <c r="C22" s="33">
        <v>9994</v>
      </c>
      <c r="D22" s="34"/>
      <c r="E22" s="34"/>
      <c r="G22" s="40"/>
      <c r="H22" s="32" t="s">
        <v>57</v>
      </c>
      <c r="I22" s="33">
        <v>20301</v>
      </c>
      <c r="J22" s="34"/>
      <c r="K22" s="34"/>
    </row>
    <row r="23" spans="1:11" ht="17.399999999999999" customHeight="1" x14ac:dyDescent="0.45">
      <c r="A23" s="31" t="s">
        <v>58</v>
      </c>
      <c r="B23" s="32" t="s">
        <v>59</v>
      </c>
      <c r="C23" s="33">
        <v>8129</v>
      </c>
      <c r="D23" s="34"/>
      <c r="E23" s="34"/>
      <c r="G23" s="40"/>
      <c r="H23" s="32" t="s">
        <v>60</v>
      </c>
      <c r="I23" s="33">
        <v>20224</v>
      </c>
      <c r="J23" s="34"/>
      <c r="K23" s="34"/>
    </row>
    <row r="24" spans="1:11" ht="17.399999999999999" customHeight="1" x14ac:dyDescent="0.45">
      <c r="A24" s="35"/>
      <c r="B24" s="32" t="s">
        <v>61</v>
      </c>
      <c r="C24" s="33">
        <v>8129</v>
      </c>
      <c r="D24" s="34"/>
      <c r="E24" s="34"/>
      <c r="G24" s="41"/>
      <c r="H24" s="32" t="s">
        <v>62</v>
      </c>
      <c r="I24" s="33">
        <v>20301</v>
      </c>
      <c r="J24" s="42"/>
      <c r="K24" s="34"/>
    </row>
    <row r="25" spans="1:11" ht="17.399999999999999" customHeight="1" x14ac:dyDescent="0.45">
      <c r="A25" s="35"/>
      <c r="B25" s="32" t="s">
        <v>63</v>
      </c>
      <c r="C25" s="33">
        <v>8140</v>
      </c>
      <c r="D25" s="34"/>
      <c r="E25" s="34"/>
      <c r="G25" s="39" t="s">
        <v>64</v>
      </c>
      <c r="H25" s="32" t="s">
        <v>65</v>
      </c>
      <c r="I25" s="33">
        <v>8109</v>
      </c>
      <c r="J25" s="43"/>
      <c r="K25" s="44">
        <f>IF(J25="0","0",I25*J25)</f>
        <v>0</v>
      </c>
    </row>
    <row r="26" spans="1:11" ht="17.399999999999999" customHeight="1" x14ac:dyDescent="0.45">
      <c r="A26" s="35"/>
      <c r="B26" s="32" t="s">
        <v>67</v>
      </c>
      <c r="C26" s="33">
        <v>8140</v>
      </c>
      <c r="D26" s="34"/>
      <c r="E26" s="34"/>
      <c r="G26" s="38"/>
      <c r="H26" s="32" t="s">
        <v>68</v>
      </c>
      <c r="I26" s="33">
        <v>10609</v>
      </c>
      <c r="J26" s="43"/>
      <c r="K26" s="44">
        <f t="shared" ref="K26:K33" si="0">IF(J26="0","0",I26*J26)</f>
        <v>0</v>
      </c>
    </row>
    <row r="27" spans="1:11" ht="17.399999999999999" customHeight="1" x14ac:dyDescent="0.45">
      <c r="A27" s="31" t="s">
        <v>70</v>
      </c>
      <c r="B27" s="32" t="s">
        <v>71</v>
      </c>
      <c r="C27" s="33">
        <v>11732</v>
      </c>
      <c r="D27" s="34"/>
      <c r="E27" s="34"/>
      <c r="G27" s="37"/>
      <c r="H27" s="32" t="s">
        <v>72</v>
      </c>
      <c r="I27" s="33">
        <v>15609</v>
      </c>
      <c r="J27" s="43"/>
      <c r="K27" s="44">
        <f t="shared" si="0"/>
        <v>0</v>
      </c>
    </row>
    <row r="28" spans="1:11" ht="17.399999999999999" customHeight="1" x14ac:dyDescent="0.45">
      <c r="A28" s="35"/>
      <c r="B28" s="32" t="s">
        <v>52</v>
      </c>
      <c r="C28" s="33">
        <v>11732</v>
      </c>
      <c r="D28" s="34"/>
      <c r="E28" s="34"/>
      <c r="G28" s="39" t="s">
        <v>74</v>
      </c>
      <c r="H28" s="32" t="s">
        <v>65</v>
      </c>
      <c r="I28" s="33">
        <v>6899</v>
      </c>
      <c r="J28" s="43"/>
      <c r="K28" s="44">
        <f t="shared" si="0"/>
        <v>0</v>
      </c>
    </row>
    <row r="29" spans="1:11" ht="17.399999999999999" customHeight="1" x14ac:dyDescent="0.45">
      <c r="A29" s="36" t="s">
        <v>75</v>
      </c>
      <c r="B29" s="32" t="s">
        <v>47</v>
      </c>
      <c r="C29" s="33">
        <v>7178</v>
      </c>
      <c r="D29" s="34"/>
      <c r="E29" s="34"/>
      <c r="G29" s="38"/>
      <c r="H29" s="32" t="s">
        <v>68</v>
      </c>
      <c r="I29" s="33">
        <v>9399</v>
      </c>
      <c r="J29" s="43"/>
      <c r="K29" s="44">
        <f t="shared" si="0"/>
        <v>0</v>
      </c>
    </row>
    <row r="30" spans="1:11" ht="17.399999999999999" customHeight="1" x14ac:dyDescent="0.45">
      <c r="A30" s="38"/>
      <c r="B30" s="32" t="s">
        <v>49</v>
      </c>
      <c r="C30" s="33">
        <v>7178</v>
      </c>
      <c r="D30" s="34"/>
      <c r="E30" s="34"/>
      <c r="G30" s="37"/>
      <c r="H30" s="32" t="s">
        <v>72</v>
      </c>
      <c r="I30" s="33">
        <v>14399</v>
      </c>
      <c r="J30" s="43"/>
      <c r="K30" s="44">
        <f t="shared" si="0"/>
        <v>0</v>
      </c>
    </row>
    <row r="31" spans="1:11" ht="17.399999999999999" customHeight="1" x14ac:dyDescent="0.45">
      <c r="A31" s="37"/>
      <c r="B31" s="32" t="s">
        <v>52</v>
      </c>
      <c r="C31" s="33">
        <v>7178</v>
      </c>
      <c r="D31" s="34"/>
      <c r="E31" s="34"/>
      <c r="G31" s="39" t="s">
        <v>78</v>
      </c>
      <c r="H31" s="32" t="s">
        <v>65</v>
      </c>
      <c r="I31" s="33">
        <v>5799</v>
      </c>
      <c r="J31" s="43"/>
      <c r="K31" s="44">
        <f t="shared" si="0"/>
        <v>0</v>
      </c>
    </row>
    <row r="32" spans="1:11" ht="17.399999999999999" customHeight="1" x14ac:dyDescent="0.45">
      <c r="A32" s="39" t="s">
        <v>80</v>
      </c>
      <c r="B32" s="32" t="s">
        <v>65</v>
      </c>
      <c r="C32" s="33">
        <v>3742</v>
      </c>
      <c r="D32" s="43"/>
      <c r="E32" s="44">
        <f>IF(D32="0","0",C32*D32)</f>
        <v>0</v>
      </c>
      <c r="G32" s="38"/>
      <c r="H32" s="32" t="s">
        <v>68</v>
      </c>
      <c r="I32" s="33">
        <v>8299</v>
      </c>
      <c r="J32" s="43"/>
      <c r="K32" s="44">
        <f t="shared" si="0"/>
        <v>0</v>
      </c>
    </row>
    <row r="33" spans="1:11" ht="17.399999999999999" customHeight="1" x14ac:dyDescent="0.45">
      <c r="A33" s="45"/>
      <c r="B33" s="32" t="s">
        <v>68</v>
      </c>
      <c r="C33" s="33">
        <v>4242</v>
      </c>
      <c r="D33" s="43"/>
      <c r="E33" s="44">
        <f t="shared" ref="E33:E34" si="1">IF(D33="0","0",C33*D33)</f>
        <v>0</v>
      </c>
      <c r="G33" s="37"/>
      <c r="H33" s="32" t="s">
        <v>72</v>
      </c>
      <c r="I33" s="33">
        <v>13299</v>
      </c>
      <c r="J33" s="43"/>
      <c r="K33" s="44">
        <f t="shared" si="0"/>
        <v>0</v>
      </c>
    </row>
    <row r="34" spans="1:11" ht="17.399999999999999" customHeight="1" x14ac:dyDescent="0.45">
      <c r="A34" s="46"/>
      <c r="B34" s="32" t="s">
        <v>72</v>
      </c>
      <c r="C34" s="33">
        <v>5242</v>
      </c>
      <c r="D34" s="43"/>
      <c r="E34" s="44">
        <f t="shared" si="1"/>
        <v>0</v>
      </c>
      <c r="G34" s="36" t="s">
        <v>85</v>
      </c>
      <c r="H34" s="32" t="s">
        <v>86</v>
      </c>
      <c r="I34" s="33">
        <v>11659</v>
      </c>
      <c r="J34" s="42"/>
      <c r="K34" s="34"/>
    </row>
    <row r="35" spans="1:11" ht="17.399999999999999" customHeight="1" x14ac:dyDescent="0.45">
      <c r="A35" s="36" t="s">
        <v>87</v>
      </c>
      <c r="B35" s="32" t="s">
        <v>88</v>
      </c>
      <c r="C35" s="33">
        <v>16144</v>
      </c>
      <c r="D35" s="34"/>
      <c r="E35" s="34"/>
      <c r="G35" s="38"/>
      <c r="H35" s="32" t="s">
        <v>89</v>
      </c>
      <c r="I35" s="33">
        <v>4459</v>
      </c>
      <c r="J35" s="42"/>
      <c r="K35" s="34"/>
    </row>
    <row r="36" spans="1:11" ht="17.399999999999999" customHeight="1" x14ac:dyDescent="0.45">
      <c r="A36" s="46"/>
      <c r="B36" s="32" t="s">
        <v>90</v>
      </c>
      <c r="C36" s="33">
        <v>29069</v>
      </c>
      <c r="D36" s="34"/>
      <c r="E36" s="34"/>
      <c r="G36" s="38"/>
      <c r="H36" s="32" t="s">
        <v>91</v>
      </c>
      <c r="I36" s="33">
        <v>21659</v>
      </c>
      <c r="J36" s="42"/>
      <c r="K36" s="34"/>
    </row>
    <row r="37" spans="1:11" ht="15" customHeight="1" x14ac:dyDescent="0.45">
      <c r="A37" s="36" t="s">
        <v>92</v>
      </c>
      <c r="B37" s="32" t="s">
        <v>93</v>
      </c>
      <c r="C37" s="33">
        <v>8940</v>
      </c>
      <c r="D37" s="34"/>
      <c r="E37" s="34"/>
      <c r="G37" s="37"/>
      <c r="H37" s="32" t="s">
        <v>94</v>
      </c>
      <c r="I37" s="33">
        <v>8459</v>
      </c>
      <c r="J37" s="42"/>
      <c r="K37" s="34"/>
    </row>
    <row r="38" spans="1:11" ht="15" customHeight="1" x14ac:dyDescent="0.45">
      <c r="A38" s="46"/>
      <c r="B38" s="32" t="s">
        <v>44</v>
      </c>
      <c r="C38" s="33">
        <v>8940</v>
      </c>
      <c r="D38" s="34"/>
      <c r="E38" s="34"/>
      <c r="G38" s="36" t="s">
        <v>95</v>
      </c>
      <c r="H38" s="32" t="s">
        <v>96</v>
      </c>
      <c r="I38" s="33">
        <v>3894</v>
      </c>
      <c r="J38" s="34"/>
      <c r="K38" s="34"/>
    </row>
    <row r="39" spans="1:11" ht="15" customHeight="1" x14ac:dyDescent="0.45">
      <c r="A39" s="36" t="s">
        <v>97</v>
      </c>
      <c r="B39" s="32" t="s">
        <v>98</v>
      </c>
      <c r="C39" s="33">
        <v>11919</v>
      </c>
      <c r="D39" s="34"/>
      <c r="E39" s="34"/>
      <c r="G39" s="37"/>
      <c r="H39" s="32" t="s">
        <v>99</v>
      </c>
      <c r="I39" s="33">
        <v>3069</v>
      </c>
      <c r="J39" s="43"/>
      <c r="K39" s="44">
        <f t="shared" ref="K39" si="2">IF(J39="0","0",I39*J39)</f>
        <v>0</v>
      </c>
    </row>
    <row r="40" spans="1:11" ht="15" customHeight="1" x14ac:dyDescent="0.45">
      <c r="A40" s="45"/>
      <c r="B40" s="32" t="s">
        <v>100</v>
      </c>
      <c r="C40" s="33">
        <v>11919</v>
      </c>
      <c r="D40" s="34"/>
      <c r="E40" s="34"/>
      <c r="G40" s="47"/>
      <c r="H40" s="47"/>
    </row>
    <row r="41" spans="1:11" ht="15" customHeight="1" x14ac:dyDescent="0.15">
      <c r="A41" s="45"/>
      <c r="B41" s="32" t="s">
        <v>101</v>
      </c>
      <c r="C41" s="33">
        <v>11919</v>
      </c>
      <c r="D41" s="34"/>
      <c r="E41" s="34"/>
      <c r="G41" s="2" ph="1"/>
      <c r="H41" s="2" ph="1"/>
      <c r="I41" s="2" ph="1"/>
    </row>
    <row r="42" spans="1:11" ht="15" customHeight="1" x14ac:dyDescent="0.15">
      <c r="A42" s="46"/>
      <c r="B42" s="32" t="s">
        <v>102</v>
      </c>
      <c r="C42" s="33">
        <v>11919</v>
      </c>
      <c r="D42" s="34"/>
      <c r="E42" s="34"/>
      <c r="G42" s="2" ph="1"/>
      <c r="H42" s="2" ph="1"/>
      <c r="I42" s="2" ph="1"/>
    </row>
    <row r="43" spans="1:11" ht="15" customHeight="1" x14ac:dyDescent="0.15">
      <c r="A43" s="2" ph="1"/>
      <c r="B43" s="2" ph="1"/>
      <c r="C43" s="2" ph="1"/>
    </row>
    <row r="44" spans="1:11" ht="15" customHeight="1" x14ac:dyDescent="0.15">
      <c r="A44" s="2" ph="1"/>
      <c r="B44" s="2" ph="1"/>
      <c r="C44" s="2" ph="1"/>
    </row>
    <row r="45" spans="1:11" ht="15" customHeight="1" x14ac:dyDescent="0.15">
      <c r="H45" s="2" ph="1"/>
    </row>
    <row r="46" spans="1:11" ht="15" customHeight="1" x14ac:dyDescent="0.15">
      <c r="G46" s="2" ph="1"/>
      <c r="H46" s="2" ph="1"/>
      <c r="I46" s="2" ph="1"/>
    </row>
    <row r="47" spans="1:11" ht="15" customHeight="1" x14ac:dyDescent="0.15">
      <c r="G47" s="2" ph="1"/>
      <c r="H47" s="2" ph="1"/>
      <c r="I47" s="2" ph="1"/>
    </row>
    <row r="48" spans="1:11" ht="15" customHeight="1" x14ac:dyDescent="0.15">
      <c r="B48" s="2" ph="1"/>
      <c r="G48" s="2" ph="1"/>
      <c r="H48" s="2" ph="1"/>
      <c r="I48" s="2" ph="1"/>
    </row>
    <row r="49" spans="1:9" ht="15" customHeight="1" x14ac:dyDescent="0.15">
      <c r="A49" s="2" ph="1"/>
      <c r="B49" s="2" ph="1"/>
      <c r="C49" s="2" ph="1"/>
    </row>
    <row r="50" spans="1:9" ht="15" customHeight="1" x14ac:dyDescent="0.15">
      <c r="A50" s="2" ph="1"/>
      <c r="B50" s="2" ph="1"/>
      <c r="C50" s="2" ph="1"/>
    </row>
    <row r="51" spans="1:9" ht="15" customHeight="1" x14ac:dyDescent="0.15">
      <c r="A51" s="2" ph="1"/>
      <c r="B51" s="2" ph="1"/>
      <c r="C51" s="2" ph="1"/>
    </row>
    <row r="52" spans="1:9" ht="15" customHeight="1" x14ac:dyDescent="0.15">
      <c r="H52" s="2" ph="1"/>
    </row>
    <row r="53" spans="1:9" ht="15" customHeight="1" x14ac:dyDescent="0.15">
      <c r="G53" s="2" ph="1"/>
      <c r="H53" s="2" ph="1"/>
      <c r="I53" s="2" ph="1"/>
    </row>
    <row r="54" spans="1:9" ht="15" customHeight="1" x14ac:dyDescent="0.15">
      <c r="G54" s="2" ph="1"/>
      <c r="H54" s="2" ph="1"/>
      <c r="I54" s="2" ph="1"/>
    </row>
    <row r="55" spans="1:9" ht="15" customHeight="1" x14ac:dyDescent="0.15">
      <c r="B55" s="2" ph="1"/>
      <c r="G55" s="2" ph="1"/>
      <c r="H55" s="2" ph="1"/>
      <c r="I55" s="2" ph="1"/>
    </row>
    <row r="56" spans="1:9" ht="15" customHeight="1" x14ac:dyDescent="0.15">
      <c r="A56" s="2" ph="1"/>
      <c r="B56" s="2" ph="1"/>
      <c r="C56" s="2" ph="1"/>
    </row>
    <row r="57" spans="1:9" ht="15" customHeight="1" x14ac:dyDescent="0.15">
      <c r="A57" s="2" ph="1"/>
      <c r="B57" s="2" ph="1"/>
      <c r="C57" s="2" ph="1"/>
    </row>
    <row r="58" spans="1:9" ht="15" customHeight="1" x14ac:dyDescent="0.15">
      <c r="A58" s="2" ph="1"/>
      <c r="B58" s="2" ph="1"/>
      <c r="C58" s="2" ph="1"/>
    </row>
    <row r="59" spans="1:9" ht="15" customHeight="1" x14ac:dyDescent="0.15">
      <c r="H59" s="2" ph="1"/>
    </row>
    <row r="60" spans="1:9" ht="15" customHeight="1" x14ac:dyDescent="0.15">
      <c r="G60" s="2" ph="1"/>
      <c r="H60" s="2" ph="1"/>
      <c r="I60" s="2" ph="1"/>
    </row>
    <row r="61" spans="1:9" ht="15" customHeight="1" x14ac:dyDescent="0.15">
      <c r="G61" s="2" ph="1"/>
      <c r="H61" s="2" ph="1"/>
      <c r="I61" s="2" ph="1"/>
    </row>
    <row r="62" spans="1:9" ht="15" customHeight="1" x14ac:dyDescent="0.15">
      <c r="B62" s="2" ph="1"/>
      <c r="G62" s="2" ph="1"/>
      <c r="H62" s="2" ph="1"/>
      <c r="I62" s="2" ph="1"/>
    </row>
    <row r="63" spans="1:9" ht="10.199999999999999" customHeight="1" x14ac:dyDescent="0.15">
      <c r="A63" s="2" ph="1"/>
      <c r="B63" s="2" ph="1"/>
      <c r="C63" s="2" ph="1"/>
    </row>
    <row r="64" spans="1:9" ht="24" customHeight="1" x14ac:dyDescent="0.15">
      <c r="A64" s="2" ph="1"/>
      <c r="B64" s="2" ph="1"/>
      <c r="C64" s="2" ph="1"/>
      <c r="G64" s="2" ph="1"/>
      <c r="H64" s="2" ph="1"/>
      <c r="I64" s="2" ph="1"/>
    </row>
    <row r="65" spans="1:9" ht="24" customHeight="1" x14ac:dyDescent="0.15">
      <c r="A65" s="2" ph="1"/>
      <c r="B65" s="2" ph="1"/>
      <c r="C65" s="2" ph="1"/>
      <c r="G65" s="2" ph="1"/>
      <c r="H65" s="2" ph="1"/>
      <c r="I65" s="2" ph="1"/>
    </row>
    <row r="66" spans="1:9" ht="24" customHeight="1" x14ac:dyDescent="0.45"/>
    <row r="67" spans="1:9" ht="24" customHeight="1" x14ac:dyDescent="0.15">
      <c r="A67" s="2" ph="1"/>
      <c r="B67" s="2" ph="1"/>
      <c r="C67" s="2" ph="1"/>
    </row>
    <row r="68" spans="1:9" ht="21.6" x14ac:dyDescent="0.15">
      <c r="A68" s="2" ph="1"/>
      <c r="B68" s="2" ph="1"/>
      <c r="C68" s="2" ph="1"/>
      <c r="H68" s="2" ph="1"/>
    </row>
    <row r="69" spans="1:9" ht="21.6" x14ac:dyDescent="0.15">
      <c r="G69" s="2" ph="1"/>
      <c r="H69" s="2" ph="1"/>
      <c r="I69" s="2" ph="1"/>
    </row>
    <row r="71" spans="1:9" ht="21.6" x14ac:dyDescent="0.15">
      <c r="B71" s="2" ph="1"/>
    </row>
    <row r="72" spans="1:9" ht="21.6" x14ac:dyDescent="0.15">
      <c r="A72" s="2" ph="1"/>
      <c r="B72" s="2" ph="1"/>
      <c r="C72" s="2" ph="1"/>
    </row>
    <row r="74" spans="1:9" ht="21.6" x14ac:dyDescent="0.15">
      <c r="H74" s="2" ph="1"/>
    </row>
    <row r="75" spans="1:9" ht="21.6" x14ac:dyDescent="0.15">
      <c r="G75" s="2" ph="1"/>
      <c r="H75" s="2" ph="1"/>
      <c r="I75" s="2" ph="1"/>
    </row>
    <row r="76" spans="1:9" ht="21.6" x14ac:dyDescent="0.15">
      <c r="G76" s="2" ph="1"/>
      <c r="H76" s="2" ph="1"/>
      <c r="I76" s="2" ph="1"/>
    </row>
    <row r="77" spans="1:9" ht="21.6" x14ac:dyDescent="0.15">
      <c r="B77" s="2" ph="1"/>
      <c r="G77" s="2" ph="1"/>
      <c r="H77" s="2" ph="1"/>
      <c r="I77" s="2" ph="1"/>
    </row>
    <row r="78" spans="1:9" ht="21.6" x14ac:dyDescent="0.15">
      <c r="A78" s="2" ph="1"/>
      <c r="B78" s="2" ph="1"/>
      <c r="C78" s="2" ph="1"/>
      <c r="H78" s="2" ph="1"/>
    </row>
    <row r="79" spans="1:9" ht="21.6" x14ac:dyDescent="0.15">
      <c r="A79" s="2" ph="1"/>
      <c r="B79" s="2" ph="1"/>
      <c r="C79" s="2" ph="1"/>
      <c r="G79" s="2" ph="1"/>
      <c r="H79" s="2" ph="1"/>
      <c r="I79" s="2" ph="1"/>
    </row>
    <row r="80" spans="1:9" ht="21.6" x14ac:dyDescent="0.15">
      <c r="A80" s="2" ph="1"/>
      <c r="B80" s="2" ph="1"/>
      <c r="C80" s="2" ph="1"/>
    </row>
    <row r="81" spans="1:9" ht="21.6" x14ac:dyDescent="0.15">
      <c r="B81" s="2" ph="1"/>
      <c r="H81" s="2" ph="1"/>
    </row>
    <row r="82" spans="1:9" ht="21.6" x14ac:dyDescent="0.15">
      <c r="A82" s="2" ph="1"/>
      <c r="B82" s="2" ph="1"/>
      <c r="C82" s="2" ph="1"/>
      <c r="G82" s="2" ph="1"/>
      <c r="H82" s="2" ph="1"/>
      <c r="I82" s="2" ph="1"/>
    </row>
    <row r="83" spans="1:9" ht="21.6" x14ac:dyDescent="0.15">
      <c r="H83" s="2" ph="1"/>
    </row>
    <row r="84" spans="1:9" ht="21.6" x14ac:dyDescent="0.15">
      <c r="B84" s="2" ph="1"/>
      <c r="G84" s="2" ph="1"/>
      <c r="H84" s="2" ph="1"/>
      <c r="I84" s="2" ph="1"/>
    </row>
    <row r="85" spans="1:9" ht="21.6" x14ac:dyDescent="0.15">
      <c r="A85" s="2" ph="1"/>
      <c r="B85" s="2" ph="1"/>
      <c r="C85" s="2" ph="1"/>
      <c r="G85" s="2" ph="1"/>
      <c r="H85" s="2" ph="1"/>
      <c r="I85" s="2" ph="1"/>
    </row>
    <row r="86" spans="1:9" ht="21.6" x14ac:dyDescent="0.15">
      <c r="B86" s="2" ph="1"/>
    </row>
    <row r="87" spans="1:9" ht="21.6" x14ac:dyDescent="0.15">
      <c r="A87" s="2" ph="1"/>
      <c r="B87" s="2" ph="1"/>
      <c r="C87" s="2" ph="1"/>
      <c r="G87" s="2" ph="1"/>
      <c r="H87" s="2" ph="1"/>
      <c r="I87" s="2" ph="1"/>
    </row>
    <row r="88" spans="1:9" ht="21.6" x14ac:dyDescent="0.15">
      <c r="A88" s="2" ph="1"/>
      <c r="B88" s="2" ph="1"/>
      <c r="C88" s="2" ph="1"/>
      <c r="G88" s="2" ph="1"/>
      <c r="H88" s="2" ph="1"/>
      <c r="I88" s="2" ph="1"/>
    </row>
    <row r="89" spans="1:9" ht="21.6" x14ac:dyDescent="0.15">
      <c r="G89" s="2" ph="1"/>
      <c r="H89" s="2" ph="1"/>
      <c r="I89" s="2" ph="1"/>
    </row>
    <row r="90" spans="1:9" ht="21.6" x14ac:dyDescent="0.15">
      <c r="A90" s="2" ph="1"/>
      <c r="B90" s="2" ph="1"/>
      <c r="C90" s="2" ph="1"/>
      <c r="H90" s="2" ph="1"/>
    </row>
    <row r="91" spans="1:9" ht="21.6" x14ac:dyDescent="0.15">
      <c r="A91" s="2" ph="1"/>
      <c r="B91" s="2" ph="1"/>
      <c r="C91" s="2" ph="1"/>
      <c r="G91" s="2" ph="1"/>
      <c r="H91" s="2" ph="1"/>
      <c r="I91" s="2" ph="1"/>
    </row>
    <row r="92" spans="1:9" ht="21.6" x14ac:dyDescent="0.15">
      <c r="A92" s="2" ph="1"/>
      <c r="B92" s="2" ph="1"/>
      <c r="C92" s="2" ph="1"/>
      <c r="G92" s="2" ph="1"/>
      <c r="H92" s="2" ph="1"/>
      <c r="I92" s="2" ph="1"/>
    </row>
    <row r="93" spans="1:9" ht="21.6" x14ac:dyDescent="0.15">
      <c r="B93" s="2" ph="1"/>
    </row>
    <row r="94" spans="1:9" ht="21.6" x14ac:dyDescent="0.15">
      <c r="A94" s="2" ph="1"/>
      <c r="B94" s="2" ph="1"/>
      <c r="C94" s="2" ph="1"/>
      <c r="G94" s="2" ph="1"/>
      <c r="H94" s="2" ph="1"/>
      <c r="I94" s="2" ph="1"/>
    </row>
    <row r="95" spans="1:9" ht="21.6" x14ac:dyDescent="0.15">
      <c r="A95" s="2" ph="1"/>
      <c r="B95" s="2" ph="1"/>
      <c r="C95" s="2" ph="1"/>
      <c r="G95" s="2" ph="1"/>
      <c r="H95" s="2" ph="1"/>
      <c r="I95" s="2" ph="1"/>
    </row>
    <row r="96" spans="1:9" ht="21.6" x14ac:dyDescent="0.15">
      <c r="H96" s="2" ph="1"/>
    </row>
    <row r="97" spans="1:9" ht="21.6" x14ac:dyDescent="0.15">
      <c r="A97" s="2" ph="1"/>
      <c r="B97" s="2" ph="1"/>
      <c r="C97" s="2" ph="1"/>
      <c r="G97" s="2" ph="1"/>
      <c r="H97" s="2" ph="1"/>
      <c r="I97" s="2" ph="1"/>
    </row>
    <row r="98" spans="1:9" ht="21.6" x14ac:dyDescent="0.15">
      <c r="A98" s="2" ph="1"/>
      <c r="B98" s="2" ph="1"/>
      <c r="C98" s="2" ph="1"/>
      <c r="G98" s="2" ph="1"/>
      <c r="H98" s="2" ph="1"/>
      <c r="I98" s="2" ph="1"/>
    </row>
    <row r="99" spans="1:9" ht="21.6" x14ac:dyDescent="0.15">
      <c r="B99" s="2" ph="1"/>
      <c r="G99" s="2" ph="1"/>
      <c r="H99" s="2" ph="1"/>
      <c r="I99" s="2" ph="1"/>
    </row>
    <row r="100" spans="1:9" ht="21.6" x14ac:dyDescent="0.15">
      <c r="A100" s="2" ph="1"/>
      <c r="B100" s="2" ph="1"/>
      <c r="C100" s="2" ph="1"/>
    </row>
    <row r="101" spans="1:9" ht="21.6" x14ac:dyDescent="0.15">
      <c r="B101" s="2" ph="1"/>
      <c r="G101" s="2" ph="1"/>
      <c r="H101" s="2" ph="1"/>
      <c r="I101" s="2" ph="1"/>
    </row>
    <row r="102" spans="1:9" ht="21.6" x14ac:dyDescent="0.15">
      <c r="A102" s="2" ph="1"/>
      <c r="B102" s="2" ph="1"/>
      <c r="C102" s="2" ph="1"/>
      <c r="G102" s="2" ph="1"/>
      <c r="H102" s="2" ph="1"/>
      <c r="I102" s="2" ph="1"/>
    </row>
    <row r="105" spans="1:9" ht="21.6" x14ac:dyDescent="0.15">
      <c r="H105" s="2" ph="1"/>
    </row>
    <row r="106" spans="1:9" ht="21.6" x14ac:dyDescent="0.15">
      <c r="G106" s="2" ph="1"/>
      <c r="H106" s="2" ph="1"/>
      <c r="I106" s="2" ph="1"/>
    </row>
    <row r="107" spans="1:9" ht="21.6" x14ac:dyDescent="0.15">
      <c r="B107" s="2" ph="1"/>
    </row>
    <row r="108" spans="1:9" ht="21.6" x14ac:dyDescent="0.15">
      <c r="A108" s="2" ph="1"/>
      <c r="B108" s="2" ph="1"/>
      <c r="C108" s="2" ph="1"/>
    </row>
    <row r="109" spans="1:9" ht="21.6" x14ac:dyDescent="0.15">
      <c r="A109" s="2" ph="1"/>
      <c r="B109" s="2" ph="1"/>
      <c r="C109" s="2" ph="1"/>
    </row>
    <row r="110" spans="1:9" ht="21.6" x14ac:dyDescent="0.15">
      <c r="A110" s="2" ph="1"/>
      <c r="B110" s="2" ph="1"/>
      <c r="C110" s="2" ph="1"/>
    </row>
    <row r="111" spans="1:9" ht="21.6" x14ac:dyDescent="0.15">
      <c r="B111" s="2" ph="1"/>
      <c r="H111" s="2" ph="1"/>
    </row>
    <row r="112" spans="1:9" ht="21.6" x14ac:dyDescent="0.15">
      <c r="A112" s="2" ph="1"/>
      <c r="B112" s="2" ph="1"/>
      <c r="C112" s="2" ph="1"/>
      <c r="G112" s="2" ph="1"/>
      <c r="H112" s="2" ph="1"/>
      <c r="I112" s="2" ph="1"/>
    </row>
    <row r="113" spans="1:9" ht="21.6" x14ac:dyDescent="0.15">
      <c r="G113" s="2" ph="1"/>
      <c r="H113" s="2" ph="1"/>
      <c r="I113" s="2" ph="1"/>
    </row>
    <row r="114" spans="1:9" ht="21.6" x14ac:dyDescent="0.15">
      <c r="B114" s="2" ph="1"/>
      <c r="G114" s="2" ph="1"/>
      <c r="H114" s="2" ph="1"/>
      <c r="I114" s="2" ph="1"/>
    </row>
    <row r="115" spans="1:9" ht="21.6" x14ac:dyDescent="0.15">
      <c r="A115" s="2" ph="1"/>
      <c r="B115" s="2" ph="1"/>
      <c r="C115" s="2" ph="1"/>
      <c r="H115" s="2" ph="1"/>
    </row>
    <row r="116" spans="1:9" ht="21.6" x14ac:dyDescent="0.15">
      <c r="B116" s="2" ph="1"/>
      <c r="G116" s="2" ph="1"/>
      <c r="H116" s="2" ph="1"/>
      <c r="I116" s="2" ph="1"/>
    </row>
    <row r="117" spans="1:9" ht="21.6" x14ac:dyDescent="0.15">
      <c r="A117" s="2" ph="1"/>
      <c r="B117" s="2" ph="1"/>
      <c r="C117" s="2" ph="1"/>
    </row>
    <row r="118" spans="1:9" ht="21.6" x14ac:dyDescent="0.15">
      <c r="A118" s="2" ph="1"/>
      <c r="B118" s="2" ph="1"/>
      <c r="C118" s="2" ph="1"/>
      <c r="H118" s="2" ph="1"/>
    </row>
    <row r="119" spans="1:9" ht="21.6" x14ac:dyDescent="0.15">
      <c r="G119" s="2" ph="1"/>
      <c r="H119" s="2" ph="1"/>
      <c r="I119" s="2" ph="1"/>
    </row>
    <row r="120" spans="1:9" ht="21.6" x14ac:dyDescent="0.15">
      <c r="A120" s="2" ph="1"/>
      <c r="B120" s="2" ph="1"/>
      <c r="C120" s="2" ph="1"/>
      <c r="H120" s="2" ph="1"/>
    </row>
    <row r="121" spans="1:9" ht="21.6" x14ac:dyDescent="0.15">
      <c r="A121" s="2" ph="1"/>
      <c r="B121" s="2" ph="1"/>
      <c r="C121" s="2" ph="1"/>
      <c r="G121" s="2" ph="1"/>
      <c r="H121" s="2" ph="1"/>
      <c r="I121" s="2" ph="1"/>
    </row>
    <row r="122" spans="1:9" ht="21.6" x14ac:dyDescent="0.15">
      <c r="A122" s="2" ph="1"/>
      <c r="B122" s="2" ph="1"/>
      <c r="C122" s="2" ph="1"/>
      <c r="G122" s="2" ph="1"/>
      <c r="H122" s="2" ph="1"/>
      <c r="I122" s="2" ph="1"/>
    </row>
    <row r="123" spans="1:9" ht="21.6" x14ac:dyDescent="0.15">
      <c r="B123" s="2" ph="1"/>
    </row>
    <row r="124" spans="1:9" ht="21.6" x14ac:dyDescent="0.15">
      <c r="A124" s="2" ph="1"/>
      <c r="B124" s="2" ph="1"/>
      <c r="C124" s="2" ph="1"/>
      <c r="G124" s="2" ph="1"/>
      <c r="H124" s="2" ph="1"/>
      <c r="I124" s="2" ph="1"/>
    </row>
    <row r="125" spans="1:9" ht="21.6" x14ac:dyDescent="0.15">
      <c r="A125" s="2" ph="1"/>
      <c r="B125" s="2" ph="1"/>
      <c r="C125" s="2" ph="1"/>
      <c r="G125" s="2" ph="1"/>
      <c r="H125" s="2" ph="1"/>
      <c r="I125" s="2" ph="1"/>
    </row>
    <row r="126" spans="1:9" ht="21.6" x14ac:dyDescent="0.15">
      <c r="G126" s="2" ph="1"/>
      <c r="H126" s="2" ph="1"/>
      <c r="I126" s="2" ph="1"/>
    </row>
    <row r="127" spans="1:9" ht="21.6" x14ac:dyDescent="0.15">
      <c r="A127" s="2" ph="1"/>
      <c r="B127" s="2" ph="1"/>
      <c r="C127" s="2" ph="1"/>
      <c r="H127" s="2" ph="1"/>
    </row>
    <row r="128" spans="1:9" ht="21.6" x14ac:dyDescent="0.15">
      <c r="A128" s="2" ph="1"/>
      <c r="B128" s="2" ph="1"/>
      <c r="C128" s="2" ph="1"/>
      <c r="G128" s="2" ph="1"/>
      <c r="H128" s="2" ph="1"/>
      <c r="I128" s="2" ph="1"/>
    </row>
    <row r="129" spans="1:9" ht="21.6" x14ac:dyDescent="0.15">
      <c r="B129" s="2" ph="1"/>
      <c r="G129" s="2" ph="1"/>
      <c r="H129" s="2" ph="1"/>
      <c r="I129" s="2" ph="1"/>
    </row>
    <row r="130" spans="1:9" ht="21.6" x14ac:dyDescent="0.15">
      <c r="A130" s="2" ph="1"/>
      <c r="B130" s="2" ph="1"/>
      <c r="C130" s="2" ph="1"/>
    </row>
    <row r="131" spans="1:9" ht="21.6" x14ac:dyDescent="0.15">
      <c r="G131" s="2" ph="1"/>
      <c r="H131" s="2" ph="1"/>
      <c r="I131" s="2" ph="1"/>
    </row>
    <row r="132" spans="1:9" ht="21.6" x14ac:dyDescent="0.15">
      <c r="G132" s="2" ph="1"/>
      <c r="H132" s="2" ph="1"/>
      <c r="I132" s="2" ph="1"/>
    </row>
    <row r="133" spans="1:9" ht="21.6" x14ac:dyDescent="0.15">
      <c r="H133" s="2" ph="1"/>
    </row>
    <row r="134" spans="1:9" ht="21.6" x14ac:dyDescent="0.15">
      <c r="G134" s="2" ph="1"/>
      <c r="H134" s="2" ph="1"/>
      <c r="I134" s="2" ph="1"/>
    </row>
    <row r="135" spans="1:9" ht="21.6" x14ac:dyDescent="0.15">
      <c r="H135" s="2" ph="1"/>
    </row>
    <row r="136" spans="1:9" ht="21.6" x14ac:dyDescent="0.15">
      <c r="G136" s="2" ph="1"/>
      <c r="H136" s="2" ph="1"/>
      <c r="I136" s="2" ph="1"/>
    </row>
    <row r="137" spans="1:9" ht="21.6" x14ac:dyDescent="0.15">
      <c r="G137" s="2" ph="1"/>
      <c r="H137" s="2" ph="1"/>
      <c r="I137" s="2" ph="1"/>
    </row>
    <row r="138" spans="1:9" ht="21.6" x14ac:dyDescent="0.15">
      <c r="G138" s="2" ph="1"/>
      <c r="H138" s="2" ph="1"/>
      <c r="I138" s="2" ph="1"/>
    </row>
    <row r="139" spans="1:9" ht="21.6" x14ac:dyDescent="0.15">
      <c r="H139" s="2" ph="1"/>
    </row>
    <row r="140" spans="1:9" ht="21.6" x14ac:dyDescent="0.15">
      <c r="G140" s="2" ph="1"/>
      <c r="H140" s="2" ph="1"/>
      <c r="I140" s="2" ph="1"/>
    </row>
    <row r="142" spans="1:9" ht="21.6" x14ac:dyDescent="0.15">
      <c r="H142" s="2" ph="1"/>
    </row>
    <row r="143" spans="1:9" ht="21.6" x14ac:dyDescent="0.15">
      <c r="G143" s="2" ph="1"/>
      <c r="H143" s="2" ph="1"/>
      <c r="I143" s="2" ph="1"/>
    </row>
    <row r="144" spans="1:9" ht="21.6" x14ac:dyDescent="0.15">
      <c r="H144" s="2" ph="1"/>
    </row>
    <row r="145" spans="7:9" ht="21.6" x14ac:dyDescent="0.15">
      <c r="G145" s="2" ph="1"/>
      <c r="H145" s="2" ph="1"/>
      <c r="I145" s="2" ph="1"/>
    </row>
    <row r="146" spans="7:9" ht="21.6" x14ac:dyDescent="0.15">
      <c r="G146" s="2" ph="1"/>
      <c r="H146" s="2" ph="1"/>
      <c r="I146" s="2" ph="1"/>
    </row>
    <row r="148" spans="7:9" ht="21.6" x14ac:dyDescent="0.15">
      <c r="G148" s="2" ph="1"/>
      <c r="H148" s="2" ph="1"/>
      <c r="I148" s="2" ph="1"/>
    </row>
    <row r="149" spans="7:9" ht="21.6" x14ac:dyDescent="0.15">
      <c r="G149" s="2" ph="1"/>
      <c r="H149" s="2" ph="1"/>
      <c r="I149" s="2" ph="1"/>
    </row>
    <row r="150" spans="7:9" ht="21.6" x14ac:dyDescent="0.15">
      <c r="G150" s="2" ph="1"/>
      <c r="H150" s="2" ph="1"/>
      <c r="I150" s="2" ph="1"/>
    </row>
    <row r="151" spans="7:9" ht="21.6" x14ac:dyDescent="0.15">
      <c r="H151" s="2" ph="1"/>
    </row>
    <row r="152" spans="7:9" ht="21.6" x14ac:dyDescent="0.15">
      <c r="G152" s="2" ph="1"/>
      <c r="H152" s="2" ph="1"/>
      <c r="I152" s="2" ph="1"/>
    </row>
    <row r="153" spans="7:9" ht="21.6" x14ac:dyDescent="0.15">
      <c r="G153" s="2" ph="1"/>
      <c r="H153" s="2" ph="1"/>
      <c r="I153" s="2" ph="1"/>
    </row>
    <row r="155" spans="7:9" ht="21.6" x14ac:dyDescent="0.15">
      <c r="G155" s="2" ph="1"/>
      <c r="H155" s="2" ph="1"/>
      <c r="I155" s="2" ph="1"/>
    </row>
    <row r="156" spans="7:9" ht="21.6" x14ac:dyDescent="0.15">
      <c r="G156" s="2" ph="1"/>
      <c r="H156" s="2" ph="1"/>
      <c r="I156" s="2" ph="1"/>
    </row>
    <row r="157" spans="7:9" ht="21.6" x14ac:dyDescent="0.15">
      <c r="H157" s="2" ph="1"/>
    </row>
    <row r="158" spans="7:9" ht="21.6" x14ac:dyDescent="0.15">
      <c r="G158" s="2" ph="1"/>
      <c r="H158" s="2" ph="1"/>
      <c r="I158" s="2" ph="1"/>
    </row>
    <row r="159" spans="7:9" ht="21.6" x14ac:dyDescent="0.15">
      <c r="G159" s="2" ph="1"/>
      <c r="H159" s="2" ph="1"/>
      <c r="I159" s="2" ph="1"/>
    </row>
    <row r="160" spans="7:9" ht="21.6" x14ac:dyDescent="0.15">
      <c r="G160" s="2" ph="1"/>
      <c r="H160" s="2" ph="1"/>
      <c r="I160" s="2" ph="1"/>
    </row>
    <row r="161" spans="7:9" ht="21.6" x14ac:dyDescent="0.15">
      <c r="G161" s="2" ph="1"/>
      <c r="H161" s="2" ph="1"/>
      <c r="I161" s="2" ph="1"/>
    </row>
    <row r="162" spans="7:9" ht="21.6" x14ac:dyDescent="0.15">
      <c r="G162" s="2" ph="1"/>
      <c r="H162" s="2" ph="1"/>
      <c r="I162" s="2" ph="1"/>
    </row>
    <row r="163" spans="7:9" ht="21.6" x14ac:dyDescent="0.15">
      <c r="G163" s="2" ph="1"/>
      <c r="H163" s="2" ph="1"/>
      <c r="I163" s="2" ph="1"/>
    </row>
  </sheetData>
  <sheetProtection algorithmName="SHA-512" hashValue="ckofU896KA7wBaTrHym6VQKAW/aOOZlaYPHB/WvyxA5xO58pfwYdBRZwE2dQM6vaw/qDD1S/UsIoF4L+UgMvuQ==" saltValue="W9BylM4eG4mAyPFzs+Fcug==" spinCount="100000" sheet="1" objects="1" scenarios="1" selectLockedCells="1"/>
  <mergeCells count="35">
    <mergeCell ref="A35:A36"/>
    <mergeCell ref="A37:A38"/>
    <mergeCell ref="G38:G39"/>
    <mergeCell ref="A39:A42"/>
    <mergeCell ref="A21:A22"/>
    <mergeCell ref="G21:G24"/>
    <mergeCell ref="A23:A26"/>
    <mergeCell ref="G25:G27"/>
    <mergeCell ref="A27:A28"/>
    <mergeCell ref="G28:G30"/>
    <mergeCell ref="A29:A31"/>
    <mergeCell ref="G31:G33"/>
    <mergeCell ref="A32:A34"/>
    <mergeCell ref="G34:G37"/>
    <mergeCell ref="A11:B11"/>
    <mergeCell ref="G11:H11"/>
    <mergeCell ref="A12:A15"/>
    <mergeCell ref="G13:G14"/>
    <mergeCell ref="G15:G18"/>
    <mergeCell ref="A16:A17"/>
    <mergeCell ref="A18:A20"/>
    <mergeCell ref="G19:G20"/>
    <mergeCell ref="B7:D7"/>
    <mergeCell ref="J7:K7"/>
    <mergeCell ref="B8:D8"/>
    <mergeCell ref="H8:K8"/>
    <mergeCell ref="B9:D9"/>
    <mergeCell ref="H9:K9"/>
    <mergeCell ref="A1:K1"/>
    <mergeCell ref="C3:E3"/>
    <mergeCell ref="H3:K3"/>
    <mergeCell ref="I4:J4"/>
    <mergeCell ref="A5:A6"/>
    <mergeCell ref="B5:D6"/>
    <mergeCell ref="J6:K6"/>
  </mergeCells>
  <phoneticPr fontId="3"/>
  <conditionalFormatting sqref="D12:E20 J12:K20">
    <cfRule type="cellIs" dxfId="9" priority="10" stopIfTrue="1" operator="equal">
      <formula>0</formula>
    </cfRule>
  </conditionalFormatting>
  <conditionalFormatting sqref="J34:K37 J21:K24 D21:E38">
    <cfRule type="cellIs" dxfId="8" priority="9" stopIfTrue="1" operator="equal">
      <formula>0</formula>
    </cfRule>
  </conditionalFormatting>
  <conditionalFormatting sqref="J39">
    <cfRule type="cellIs" dxfId="7" priority="8" stopIfTrue="1" operator="equal">
      <formula>0</formula>
    </cfRule>
  </conditionalFormatting>
  <conditionalFormatting sqref="J31:J33">
    <cfRule type="cellIs" dxfId="6" priority="7" stopIfTrue="1" operator="equal">
      <formula>0</formula>
    </cfRule>
  </conditionalFormatting>
  <conditionalFormatting sqref="J38:K38">
    <cfRule type="cellIs" dxfId="5" priority="6" stopIfTrue="1" operator="equal">
      <formula>0</formula>
    </cfRule>
  </conditionalFormatting>
  <conditionalFormatting sqref="D39:E42">
    <cfRule type="cellIs" dxfId="4" priority="5" stopIfTrue="1" operator="equal">
      <formula>0</formula>
    </cfRule>
  </conditionalFormatting>
  <conditionalFormatting sqref="J25:J27">
    <cfRule type="cellIs" dxfId="3" priority="4" stopIfTrue="1" operator="equal">
      <formula>0</formula>
    </cfRule>
  </conditionalFormatting>
  <conditionalFormatting sqref="J28:J30">
    <cfRule type="cellIs" dxfId="2" priority="3" stopIfTrue="1" operator="equal">
      <formula>0</formula>
    </cfRule>
  </conditionalFormatting>
  <conditionalFormatting sqref="K25:K33">
    <cfRule type="cellIs" dxfId="1" priority="2" stopIfTrue="1" operator="equal">
      <formula>0</formula>
    </cfRule>
  </conditionalFormatting>
  <conditionalFormatting sqref="K39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3">
      <formula1>"令和　　年　　月,令和7年10月,令和7年11月,令和7年12月,令和8年1月"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 (入力見本)</vt:lpstr>
      <vt:lpstr>請求書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dcterms:created xsi:type="dcterms:W3CDTF">2025-10-01T05:06:23Z</dcterms:created>
  <dcterms:modified xsi:type="dcterms:W3CDTF">2025-10-01T05:09:52Z</dcterms:modified>
</cp:coreProperties>
</file>