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修正必要分\"/>
    </mc:Choice>
  </mc:AlternateContent>
  <bookViews>
    <workbookView xWindow="0" yWindow="0" windowWidth="20490" windowHeight="7530" activeTab="3"/>
  </bookViews>
  <sheets>
    <sheet name="注意事項" sheetId="4" r:id="rId1"/>
    <sheet name="様式" sheetId="8" r:id="rId2"/>
    <sheet name="入力例(全体)" sheetId="9" r:id="rId3"/>
    <sheet name="入力例(前金払)" sheetId="10" r:id="rId4"/>
    <sheet name="入力例(中間前金払)" sheetId="6" r:id="rId5"/>
    <sheet name="入力例(残額)" sheetId="11" r:id="rId6"/>
  </sheets>
  <definedNames>
    <definedName name="_xlnm.Print_Area" localSheetId="0">注意事項!$A$1:$I$43</definedName>
    <definedName name="_xlnm.Print_Area" localSheetId="5">'入力例(残額)'!$A$1:$BO$80</definedName>
    <definedName name="_xlnm.Print_Area" localSheetId="3">'入力例(前金払)'!$A$1:$BO$80</definedName>
    <definedName name="_xlnm.Print_Area" localSheetId="2">'入力例(全体)'!$A$1:$BO$80</definedName>
    <definedName name="_xlnm.Print_Area" localSheetId="4">'入力例(中間前金払)'!$A$1:$BO$80</definedName>
    <definedName name="_xlnm.Print_Area" localSheetId="1">様式!$A$1:$BO$82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4" i="8" l="1"/>
  <c r="I76" i="8" l="1"/>
  <c r="AY52" i="8" l="1"/>
  <c r="AY50" i="8"/>
  <c r="AY47" i="8"/>
  <c r="AA52" i="8"/>
  <c r="AA44" i="8"/>
  <c r="AM68" i="8"/>
  <c r="BC68" i="9" l="1"/>
  <c r="AW68" i="9"/>
  <c r="I49" i="9"/>
  <c r="M49" i="9"/>
  <c r="BD67" i="11"/>
  <c r="I49" i="11" l="1"/>
  <c r="AM67" i="6" l="1"/>
  <c r="AM67" i="9"/>
  <c r="AO72" i="8" l="1"/>
  <c r="AO78" i="8"/>
  <c r="AO76" i="8"/>
  <c r="AO74" i="8"/>
  <c r="AO70" i="8"/>
  <c r="BL67" i="11" l="1"/>
  <c r="BH67" i="11"/>
  <c r="AU67" i="11"/>
  <c r="AQ67" i="11"/>
  <c r="AM67" i="11"/>
  <c r="BD67" i="6"/>
  <c r="AU67" i="6"/>
  <c r="BL67" i="6"/>
  <c r="BH67" i="6"/>
  <c r="AQ67" i="6"/>
  <c r="BL67" i="10"/>
  <c r="BH67" i="10"/>
  <c r="BD67" i="10"/>
  <c r="AU67" i="10"/>
  <c r="AQ67" i="10"/>
  <c r="AM67" i="10"/>
  <c r="BL67" i="9"/>
  <c r="BH67" i="9"/>
  <c r="BD67" i="9"/>
  <c r="AU67" i="9"/>
  <c r="AQ67" i="9"/>
  <c r="BD82" i="8"/>
  <c r="BL68" i="8"/>
  <c r="BH68" i="8"/>
  <c r="BD68" i="8"/>
  <c r="AU68" i="8"/>
  <c r="AQ68" i="8"/>
  <c r="AO61" i="8"/>
  <c r="BD39" i="11" l="1"/>
  <c r="BD80" i="11" s="1"/>
  <c r="BD39" i="6"/>
  <c r="BD80" i="6" s="1"/>
  <c r="AP60" i="10"/>
  <c r="BD39" i="10"/>
  <c r="BD80" i="10" s="1"/>
  <c r="BD39" i="9"/>
  <c r="BD80" i="9" s="1"/>
  <c r="AJ63" i="8"/>
  <c r="AP60" i="9" l="1"/>
  <c r="AO60" i="6"/>
  <c r="AO60" i="11"/>
  <c r="AJ79" i="11" l="1"/>
  <c r="AX78" i="11"/>
  <c r="AR78" i="11"/>
  <c r="AP76" i="11"/>
  <c r="AP75" i="11"/>
  <c r="AP73" i="11"/>
  <c r="AP71" i="11"/>
  <c r="AP69" i="11"/>
  <c r="AJ79" i="6"/>
  <c r="AX78" i="6"/>
  <c r="AR78" i="6"/>
  <c r="AP76" i="6"/>
  <c r="AP75" i="6"/>
  <c r="AP73" i="6"/>
  <c r="AP71" i="6"/>
  <c r="AP69" i="6"/>
  <c r="AJ79" i="10"/>
  <c r="AX78" i="10"/>
  <c r="AP76" i="10"/>
  <c r="AP75" i="10"/>
  <c r="AP73" i="10"/>
  <c r="AP71" i="10"/>
  <c r="AP69" i="10"/>
  <c r="K77" i="11" l="1"/>
  <c r="F70" i="11"/>
  <c r="BC68" i="11"/>
  <c r="AW68" i="11"/>
  <c r="AQ68" i="11"/>
  <c r="AP66" i="11"/>
  <c r="F66" i="11"/>
  <c r="AJ64" i="11"/>
  <c r="AJ62" i="11"/>
  <c r="F61" i="11"/>
  <c r="C56" i="11"/>
  <c r="C51" i="11"/>
  <c r="M49" i="11"/>
  <c r="E49" i="11"/>
  <c r="K77" i="10"/>
  <c r="F70" i="10"/>
  <c r="AP66" i="10"/>
  <c r="F66" i="10"/>
  <c r="AJ64" i="10"/>
  <c r="AJ62" i="10"/>
  <c r="F61" i="10"/>
  <c r="C56" i="10"/>
  <c r="C51" i="10"/>
  <c r="M49" i="10"/>
  <c r="I49" i="10"/>
  <c r="E49" i="10"/>
  <c r="AJ79" i="9"/>
  <c r="AX78" i="9"/>
  <c r="AR78" i="9"/>
  <c r="AP76" i="9"/>
  <c r="AP75" i="9"/>
  <c r="AP73" i="9"/>
  <c r="AP71" i="9"/>
  <c r="F70" i="9"/>
  <c r="AP69" i="9"/>
  <c r="AP66" i="9"/>
  <c r="F66" i="9"/>
  <c r="AJ64" i="9"/>
  <c r="AJ62" i="9"/>
  <c r="F61" i="9"/>
  <c r="C56" i="9"/>
  <c r="C51" i="9"/>
  <c r="F71" i="8" l="1"/>
  <c r="F70" i="6"/>
  <c r="AJ81" i="8" l="1"/>
  <c r="AX80" i="8"/>
  <c r="AR80" i="8"/>
  <c r="K79" i="8"/>
  <c r="BC69" i="8"/>
  <c r="AW69" i="8"/>
  <c r="AQ69" i="8"/>
  <c r="AP67" i="8"/>
  <c r="F68" i="8"/>
  <c r="AJ65" i="8"/>
  <c r="F62" i="8"/>
  <c r="C57" i="8"/>
  <c r="C52" i="8"/>
  <c r="M50" i="8"/>
  <c r="I50" i="8"/>
  <c r="E50" i="8"/>
  <c r="AP66" i="6"/>
  <c r="AJ62" i="6"/>
  <c r="AJ64" i="6"/>
  <c r="K77" i="6"/>
  <c r="F66" i="6"/>
  <c r="F61" i="6"/>
  <c r="C56" i="6"/>
  <c r="C51" i="6"/>
  <c r="M49" i="6"/>
  <c r="I49" i="6"/>
  <c r="E49" i="6"/>
</calcChain>
</file>

<file path=xl/sharedStrings.xml><?xml version="1.0" encoding="utf-8"?>
<sst xmlns="http://schemas.openxmlformats.org/spreadsheetml/2006/main" count="766" uniqueCount="96">
  <si>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</si>
  <si>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</si>
  <si>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</si>
  <si>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</si>
  <si>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請求</t>
    <rPh sb="0" eb="2">
      <t>セイキュウ</t>
    </rPh>
    <phoneticPr fontId="1"/>
  </si>
  <si>
    <t>住所</t>
    <rPh sb="0" eb="2">
      <t>ジュウショ</t>
    </rPh>
    <phoneticPr fontId="1"/>
  </si>
  <si>
    <t>様</t>
    <rPh sb="0" eb="1">
      <t>サマ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</si>
  <si>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</si>
  <si>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</si>
  <si>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(</t>
    <phoneticPr fontId="1"/>
  </si>
  <si>
    <t>)</t>
    <phoneticPr fontId="1"/>
  </si>
  <si>
    <t>課 扱</t>
    <rPh sb="0" eb="1">
      <t>カ</t>
    </rPh>
    <rPh sb="2" eb="3">
      <t>アツカ</t>
    </rPh>
    <phoneticPr fontId="1"/>
  </si>
  <si>
    <t>下記のとおり請求しますので振込みください。</t>
    <rPh sb="0" eb="2">
      <t>カキ</t>
    </rPh>
    <rPh sb="6" eb="8">
      <t>セイキュウ</t>
    </rPh>
    <rPh sb="13" eb="15">
      <t>フリコミ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</si>
  <si>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</si>
  <si>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</si>
  <si>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</si>
  <si>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</si>
  <si>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￥</t>
    <phoneticPr fontId="1"/>
  </si>
  <si>
    <t>▼</t>
    <phoneticPr fontId="1"/>
  </si>
  <si>
    <t>請求書№は必ず記入してください。</t>
    <rPh sb="0" eb="3">
      <t>セイキュウショ</t>
    </rPh>
    <rPh sb="5" eb="6">
      <t>カナラ</t>
    </rPh>
    <rPh sb="7" eb="9">
      <t>キニュウ</t>
    </rPh>
    <phoneticPr fontId="1"/>
  </si>
  <si>
    <t>□□</t>
    <phoneticPr fontId="1"/>
  </si>
  <si>
    <t>亀岡市長</t>
    <phoneticPr fontId="1"/>
  </si>
  <si>
    <t>〇〇〇〇</t>
    <phoneticPr fontId="1"/>
  </si>
  <si>
    <t>フリガナ</t>
    <phoneticPr fontId="1"/>
  </si>
  <si>
    <t>支　店</t>
    <rPh sb="0" eb="1">
      <t>シ</t>
    </rPh>
    <rPh sb="2" eb="3">
      <t>ミセ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</si>
  <si>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</si>
  <si>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</si>
  <si>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中間前金払</t>
    <rPh sb="0" eb="2">
      <t>チュウカン</t>
    </rPh>
    <rPh sb="2" eb="4">
      <t>マエキン</t>
    </rPh>
    <rPh sb="4" eb="5">
      <t>ハラ</t>
    </rPh>
    <phoneticPr fontId="1"/>
  </si>
  <si>
    <t>前金払</t>
    <rPh sb="0" eb="2">
      <t>マエキン</t>
    </rPh>
    <rPh sb="2" eb="3">
      <t>ハラ</t>
    </rPh>
    <phoneticPr fontId="1"/>
  </si>
  <si>
    <t>前　金　払</t>
    <rPh sb="0" eb="1">
      <t>マエ</t>
    </rPh>
    <rPh sb="2" eb="3">
      <t>カネ</t>
    </rPh>
    <rPh sb="4" eb="5">
      <t>ハラ</t>
    </rPh>
    <phoneticPr fontId="1"/>
  </si>
  <si>
    <t>出来高歩合</t>
    <rPh sb="0" eb="3">
      <t>デキダカ</t>
    </rPh>
    <rPh sb="3" eb="5">
      <t>ブアイ</t>
    </rPh>
    <phoneticPr fontId="1"/>
  </si>
  <si>
    <t>％</t>
    <phoneticPr fontId="1"/>
  </si>
  <si>
    <t>請 求 書 №</t>
    <rPh sb="0" eb="1">
      <t>ショウ</t>
    </rPh>
    <rPh sb="2" eb="3">
      <t>モトム</t>
    </rPh>
    <rPh sb="4" eb="5">
      <t>ショ</t>
    </rPh>
    <phoneticPr fontId="1"/>
  </si>
  <si>
    <t>亀 岡 市</t>
    <rPh sb="0" eb="1">
      <t>カメ</t>
    </rPh>
    <rPh sb="2" eb="3">
      <t>オカ</t>
    </rPh>
    <rPh sb="4" eb="5">
      <t>シ</t>
    </rPh>
    <phoneticPr fontId="1"/>
  </si>
  <si>
    <t>□□</t>
    <phoneticPr fontId="1"/>
  </si>
  <si>
    <t>カメオカ　タロウ</t>
    <phoneticPr fontId="1"/>
  </si>
  <si>
    <t>亀岡　太郎</t>
    <rPh sb="0" eb="2">
      <t>カメオカ</t>
    </rPh>
    <rPh sb="3" eb="5">
      <t>タロウ</t>
    </rPh>
    <phoneticPr fontId="1"/>
  </si>
  <si>
    <t>亀岡市安町野々神〇番地</t>
    <rPh sb="0" eb="3">
      <t>カメオカシ</t>
    </rPh>
    <rPh sb="3" eb="5">
      <t>ヤスマチ</t>
    </rPh>
    <rPh sb="5" eb="6">
      <t>ノ</t>
    </rPh>
    <rPh sb="7" eb="8">
      <t>カミ</t>
    </rPh>
    <rPh sb="9" eb="11">
      <t>バンチ</t>
    </rPh>
    <phoneticPr fontId="1"/>
  </si>
  <si>
    <t>〇〇〇〇　株式会社</t>
    <rPh sb="5" eb="7">
      <t>カブシキ</t>
    </rPh>
    <rPh sb="7" eb="9">
      <t>カイシャ</t>
    </rPh>
    <phoneticPr fontId="1"/>
  </si>
  <si>
    <t>安町野々神□番地</t>
    <rPh sb="0" eb="2">
      <t>ヤスマチ</t>
    </rPh>
    <rPh sb="2" eb="3">
      <t>ノ</t>
    </rPh>
    <rPh sb="4" eb="5">
      <t>カミ</t>
    </rPh>
    <rPh sb="6" eb="8">
      <t>バンチ</t>
    </rPh>
    <phoneticPr fontId="1"/>
  </si>
  <si>
    <t xml:space="preserve">
</t>
    <phoneticPr fontId="1"/>
  </si>
  <si>
    <t>△△△△ 復旧修繕工事</t>
    <phoneticPr fontId="1"/>
  </si>
  <si>
    <t>№０２－１２３</t>
    <phoneticPr fontId="1"/>
  </si>
  <si>
    <t>注意事項</t>
    <rPh sb="0" eb="2">
      <t>チュウイ</t>
    </rPh>
    <rPh sb="2" eb="4">
      <t>ジコウ</t>
    </rPh>
    <phoneticPr fontId="1"/>
  </si>
  <si>
    <t>&lt;キリトリ&gt;</t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</si>
  <si>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</si>
  <si>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部　　分　　払</t>
    <rPh sb="0" eb="1">
      <t>ブ</t>
    </rPh>
    <rPh sb="3" eb="4">
      <t>ブン</t>
    </rPh>
    <rPh sb="6" eb="7">
      <t>バラ</t>
    </rPh>
    <phoneticPr fontId="1"/>
  </si>
  <si>
    <t>残　　　　　額</t>
    <rPh sb="0" eb="1">
      <t>ザン</t>
    </rPh>
    <rPh sb="6" eb="7">
      <t>ガク</t>
    </rPh>
    <phoneticPr fontId="1"/>
  </si>
  <si>
    <t>備　　　　　考</t>
    <rPh sb="0" eb="1">
      <t>ビ</t>
    </rPh>
    <rPh sb="6" eb="7">
      <t>コウ</t>
    </rPh>
    <phoneticPr fontId="1"/>
  </si>
  <si>
    <t>請　負　代　金</t>
    <rPh sb="0" eb="1">
      <t>ショウ</t>
    </rPh>
    <rPh sb="2" eb="3">
      <t>フ</t>
    </rPh>
    <rPh sb="4" eb="5">
      <t>ダイ</t>
    </rPh>
    <rPh sb="6" eb="7">
      <t>キン</t>
    </rPh>
    <phoneticPr fontId="1"/>
  </si>
  <si>
    <t>工　事　場　所</t>
    <rPh sb="0" eb="1">
      <t>タクミ</t>
    </rPh>
    <rPh sb="2" eb="3">
      <t>コト</t>
    </rPh>
    <rPh sb="4" eb="5">
      <t>バ</t>
    </rPh>
    <rPh sb="6" eb="7">
      <t>ショ</t>
    </rPh>
    <phoneticPr fontId="1"/>
  </si>
  <si>
    <t>及　工　事　名</t>
    <rPh sb="0" eb="1">
      <t>オヨ</t>
    </rPh>
    <rPh sb="2" eb="3">
      <t>タクミ</t>
    </rPh>
    <rPh sb="4" eb="5">
      <t>コト</t>
    </rPh>
    <rPh sb="6" eb="7">
      <t>メイ</t>
    </rPh>
    <phoneticPr fontId="1"/>
  </si>
  <si>
    <t>工　事　番　号</t>
    <rPh sb="0" eb="1">
      <t>タクミ</t>
    </rPh>
    <rPh sb="2" eb="3">
      <t>コト</t>
    </rPh>
    <rPh sb="4" eb="5">
      <t>バン</t>
    </rPh>
    <rPh sb="6" eb="7">
      <t>ゴウ</t>
    </rPh>
    <phoneticPr fontId="1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</si>
  <si>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1"/>
  </si>
  <si>
    <t>完  成  年  月  日</t>
    <rPh sb="0" eb="1">
      <t>カン</t>
    </rPh>
    <rPh sb="3" eb="4">
      <t>シゲル</t>
    </rPh>
    <rPh sb="6" eb="7">
      <t>ネン</t>
    </rPh>
    <rPh sb="9" eb="10">
      <t>ガツ</t>
    </rPh>
    <rPh sb="12" eb="13">
      <t>ニチ</t>
    </rPh>
    <phoneticPr fontId="1"/>
  </si>
  <si>
    <t>代表取締役　亀岡　太郎</t>
    <rPh sb="0" eb="2">
      <t>ダイヒョウ</t>
    </rPh>
    <rPh sb="2" eb="5">
      <t>トリシマリヤク</t>
    </rPh>
    <rPh sb="6" eb="8">
      <t>カメオカ</t>
    </rPh>
    <rPh sb="9" eb="11">
      <t>タロウ</t>
    </rPh>
    <phoneticPr fontId="1"/>
  </si>
  <si>
    <t>-</t>
    <phoneticPr fontId="1"/>
  </si>
  <si>
    <t>登録番号</t>
    <rPh sb="0" eb="2">
      <t>トウロク</t>
    </rPh>
    <rPh sb="2" eb="4">
      <t>バンゴウ</t>
    </rPh>
    <phoneticPr fontId="1"/>
  </si>
  <si>
    <t>(税込)</t>
    <rPh sb="1" eb="3">
      <t>ゼイコ</t>
    </rPh>
    <phoneticPr fontId="1"/>
  </si>
  <si>
    <t>（税込）</t>
    <rPh sb="1" eb="3">
      <t>ゼイコミ</t>
    </rPh>
    <phoneticPr fontId="1"/>
  </si>
  <si>
    <t>-</t>
  </si>
  <si>
    <t>工　事　期　間</t>
    <rPh sb="0" eb="1">
      <t>コウ</t>
    </rPh>
    <rPh sb="2" eb="3">
      <t>コト</t>
    </rPh>
    <rPh sb="4" eb="5">
      <t>キ</t>
    </rPh>
    <rPh sb="6" eb="7">
      <t>アイダ</t>
    </rPh>
    <phoneticPr fontId="1"/>
  </si>
  <si>
    <t>10％対象消費税額</t>
  </si>
  <si>
    <t>10％対象消費税額</t>
    <rPh sb="5" eb="9">
      <t>ショウヒゼイガク</t>
    </rPh>
    <phoneticPr fontId="1"/>
  </si>
  <si>
    <t>10％対象消費税額</t>
    <rPh sb="5" eb="9">
      <t>ショウヒゼイガク</t>
    </rPh>
    <phoneticPr fontId="1"/>
  </si>
  <si>
    <t>10％対象消費税額</t>
    <phoneticPr fontId="1"/>
  </si>
  <si>
    <t>写</t>
    <rPh sb="0" eb="1">
      <t>ウツ</t>
    </rPh>
    <phoneticPr fontId="1"/>
  </si>
  <si>
    <t>ください。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</si>
  <si>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</si>
  <si>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</si>
  <si>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</si>
  <si>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</si>
  <si>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</si>
  <si>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工　事　期　間</t>
  </si>
  <si>
    <r>
      <rPr>
        <sz val="10.5"/>
        <color theme="1"/>
        <rFont val="HGS明朝B"/>
        <family val="1"/>
        <charset val="128"/>
      </rPr>
      <t>〇</t>
    </r>
    <r>
      <rPr>
        <sz val="10.5"/>
        <color rgb="FFFF0000"/>
        <rFont val="HGS明朝B"/>
        <family val="1"/>
        <charset val="128"/>
      </rPr>
      <t>請求書に記載内容を入力すると、請求書 写（２枚目）に自動で反映します。</t>
    </r>
    <rPh sb="1" eb="4">
      <t>セイキュウショ</t>
    </rPh>
    <rPh sb="5" eb="7">
      <t>キサイ</t>
    </rPh>
    <rPh sb="7" eb="9">
      <t>ナイヨウ</t>
    </rPh>
    <rPh sb="10" eb="12">
      <t>ニュウリョク</t>
    </rPh>
    <rPh sb="16" eb="18">
      <t>セイキュウ</t>
    </rPh>
    <rPh sb="18" eb="19">
      <t>ショ</t>
    </rPh>
    <rPh sb="20" eb="21">
      <t>ウツ</t>
    </rPh>
    <rPh sb="23" eb="25">
      <t>マイメ</t>
    </rPh>
    <rPh sb="27" eb="29">
      <t>ジドウ</t>
    </rPh>
    <rPh sb="30" eb="32">
      <t>ハンエイ</t>
    </rPh>
    <phoneticPr fontId="27"/>
  </si>
  <si>
    <t>〇仕入税額控除の適用を受けるには、請求書の写しを保存する必要があります。</t>
  </si>
  <si>
    <r>
      <t>〇内容を入力される際は、</t>
    </r>
    <r>
      <rPr>
        <sz val="10.5"/>
        <color rgb="FFFF0000"/>
        <rFont val="HGS明朝B"/>
        <family val="1"/>
        <charset val="128"/>
      </rPr>
      <t>登録番号、消費税率、消費税額等の項目・金額</t>
    </r>
    <r>
      <rPr>
        <sz val="10.5"/>
        <rFont val="HGS明朝B"/>
        <family val="1"/>
        <charset val="128"/>
      </rPr>
      <t>をよく確認して</t>
    </r>
    <rPh sb="1" eb="3">
      <t>ナイヨウ</t>
    </rPh>
    <rPh sb="4" eb="6">
      <t>ニュウリョク</t>
    </rPh>
    <rPh sb="9" eb="10">
      <t>サイ</t>
    </rPh>
    <rPh sb="12" eb="16">
      <t>トウロクバンゴウ</t>
    </rPh>
    <rPh sb="17" eb="21">
      <t>ショウヒゼイリツ</t>
    </rPh>
    <rPh sb="22" eb="26">
      <t>ショウヒゼイガク</t>
    </rPh>
    <rPh sb="26" eb="27">
      <t>トウ</t>
    </rPh>
    <rPh sb="28" eb="30">
      <t>コウモク</t>
    </rPh>
    <rPh sb="31" eb="33">
      <t>キンガク</t>
    </rPh>
    <rPh sb="36" eb="38">
      <t>カクニン</t>
    </rPh>
    <phoneticPr fontId="27"/>
  </si>
  <si>
    <t>(税込)</t>
  </si>
  <si>
    <t>￥</t>
  </si>
  <si>
    <t>信用金庫</t>
  </si>
  <si>
    <t>農業協同組合</t>
  </si>
  <si>
    <t>普通</t>
  </si>
  <si>
    <t>普通</t>
    <rPh sb="0" eb="2">
      <t>フツウ</t>
    </rPh>
    <phoneticPr fontId="1"/>
  </si>
  <si>
    <t>銀行</t>
  </si>
  <si>
    <t>銀行</t>
    <rPh sb="0" eb="2">
      <t>ギンコウ</t>
    </rPh>
    <phoneticPr fontId="1"/>
  </si>
  <si>
    <t>普通</t>
    <phoneticPr fontId="1"/>
  </si>
  <si>
    <t>当座</t>
    <phoneticPr fontId="1"/>
  </si>
  <si>
    <t>〇必ず振込先の金融機関・預金種別を選択してください。（タブで選択可）</t>
    <rPh sb="1" eb="2">
      <t>カナラ</t>
    </rPh>
    <rPh sb="3" eb="6">
      <t>フリコミサキ</t>
    </rPh>
    <rPh sb="7" eb="9">
      <t>キンユウ</t>
    </rPh>
    <rPh sb="9" eb="11">
      <t>キカン</t>
    </rPh>
    <rPh sb="12" eb="14">
      <t>ヨキン</t>
    </rPh>
    <rPh sb="14" eb="16">
      <t>シュベツ</t>
    </rPh>
    <rPh sb="17" eb="19">
      <t>センタク</t>
    </rPh>
    <rPh sb="30" eb="32">
      <t>センタク</t>
    </rPh>
    <rPh sb="32" eb="33">
      <t>カ</t>
    </rPh>
    <phoneticPr fontId="27"/>
  </si>
  <si>
    <t>銀行</t>
    <phoneticPr fontId="1"/>
  </si>
  <si>
    <t>預金種別</t>
  </si>
  <si>
    <t>口座番号</t>
  </si>
  <si>
    <t>フリガナ</t>
  </si>
  <si>
    <t>支　店</t>
  </si>
  <si>
    <t>口座名義</t>
  </si>
  <si>
    <t>労働金庫</t>
    <rPh sb="0" eb="4">
      <t>ロウドウキンコ</t>
    </rPh>
    <phoneticPr fontId="1"/>
  </si>
  <si>
    <t>信用組合</t>
    <rPh sb="0" eb="4">
      <t>シンヨウクミアイ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</si>
</sst>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&quot;¥&quot;#,##0_);[Red]\(&quot;¥&quot;#,##0\)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S明朝B"/>
      <family val="1"/>
      <charset val="128"/>
    </font>
    <font>
      <sz val="11"/>
      <color theme="1"/>
      <name val="HGS明朝B"/>
      <family val="1"/>
      <charset val="128"/>
    </font>
    <font>
      <sz val="10"/>
      <color theme="1"/>
      <name val="HGS明朝B"/>
      <family val="1"/>
      <charset val="128"/>
    </font>
    <font>
      <sz val="9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sz val="10.5"/>
      <color theme="1"/>
      <name val="HGS明朝B"/>
      <family val="1"/>
      <charset val="128"/>
    </font>
    <font>
      <sz val="10.5"/>
      <color rgb="FFFF0000"/>
      <name val="HGS明朝B"/>
      <family val="1"/>
      <charset val="128"/>
    </font>
    <font>
      <sz val="13"/>
      <color rgb="FFFF0000"/>
      <name val="HGS明朝B"/>
      <family val="1"/>
      <charset val="128"/>
    </font>
    <font>
      <sz val="10.5"/>
      <name val="HGS明朝B"/>
      <family val="1"/>
      <charset val="128"/>
    </font>
    <font>
      <sz val="13"/>
      <name val="HGS明朝B"/>
      <family val="1"/>
      <charset val="128"/>
    </font>
    <font>
      <sz val="10"/>
      <name val="HGS明朝B"/>
      <family val="1"/>
      <charset val="128"/>
    </font>
    <font>
      <sz val="9.5"/>
      <color theme="1"/>
      <name val="HGS明朝B"/>
      <family val="1"/>
      <charset val="128"/>
    </font>
    <font>
      <sz val="9"/>
      <color rgb="FFFF0000"/>
      <name val="HGS明朝B"/>
      <family val="1"/>
      <charset val="128"/>
    </font>
    <font>
      <sz val="11"/>
      <name val="HGS明朝B"/>
      <family val="1"/>
      <charset val="128"/>
    </font>
    <font>
      <sz val="16"/>
      <name val="HGS明朝B"/>
      <family val="1"/>
      <charset val="128"/>
    </font>
    <font>
      <sz val="14"/>
      <name val="HGS明朝B"/>
      <family val="1"/>
      <charset val="128"/>
    </font>
    <font>
      <sz val="9"/>
      <name val="HGS明朝B"/>
      <family val="1"/>
      <charset val="128"/>
    </font>
    <font>
      <sz val="9.5"/>
      <name val="HGS明朝B"/>
      <family val="1"/>
      <charset val="128"/>
    </font>
    <font>
      <sz val="11"/>
      <name val="游ゴシック"/>
      <family val="2"/>
      <charset val="128"/>
      <scheme val="minor"/>
    </font>
    <font>
      <sz val="10"/>
      <color rgb="FFFF0000"/>
      <name val="HGS明朝B"/>
      <family val="1"/>
      <charset val="128"/>
    </font>
    <font>
      <sz val="9.5"/>
      <color rgb="FFFF0000"/>
      <name val="HGS明朝B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color rgb="FFFF0000"/>
      <name val="HGS明朝B"/>
      <family val="1"/>
      <charset val="128"/>
    </font>
    <font>
      <sz val="12"/>
      <name val="HGS明朝B"/>
      <family val="1"/>
      <charset val="128"/>
    </font>
    <font>
      <sz val="12"/>
      <name val="BIZ UDP明朝 Medium"/>
      <family val="1"/>
      <charset val="128"/>
    </font>
    <font>
      <sz val="11"/>
      <color theme="1"/>
      <name val="游ゴシック"/>
      <family val="2"/>
      <scheme val="minor"/>
    </font>
    <font>
      <sz val="11"/>
      <color rgb="FFFF0000"/>
      <name val="HGS明朝B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.5"/>
      <color rgb="FFFF0000"/>
      <name val="BIZ UDP明朝 Medium"/>
      <family val="1"/>
      <charset val="128"/>
    </font>
    <font>
      <sz val="18"/>
      <color rgb="FFFF0000"/>
      <name val="BIZ UDP明朝 Medium"/>
      <family val="1"/>
      <charset val="128"/>
    </font>
    <font>
      <sz val="9"/>
      <color rgb="FFFF0000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color theme="1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39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13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4" fillId="2" borderId="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13" fillId="2" borderId="0" xfId="0" applyFont="1" applyFill="1">
      <alignment vertical="center"/>
    </xf>
    <xf numFmtId="0" fontId="4" fillId="2" borderId="12" xfId="0" applyFont="1" applyFill="1" applyBorder="1">
      <alignment vertical="center"/>
    </xf>
    <xf numFmtId="0" fontId="12" fillId="0" borderId="0" xfId="0" applyFont="1">
      <alignment vertical="center"/>
    </xf>
    <xf numFmtId="0" fontId="15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9" fillId="2" borderId="0" xfId="0" applyFont="1" applyFill="1">
      <alignment vertical="center"/>
    </xf>
    <xf numFmtId="0" fontId="19" fillId="0" borderId="0" xfId="0" applyFont="1">
      <alignment vertical="center"/>
    </xf>
    <xf numFmtId="0" fontId="15" fillId="2" borderId="0" xfId="0" applyFont="1" applyFill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15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2" fillId="2" borderId="7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vertical="center" shrinkToFit="1"/>
    </xf>
    <xf numFmtId="0" fontId="12" fillId="2" borderId="19" xfId="0" applyFont="1" applyFill="1" applyBorder="1">
      <alignment vertical="center"/>
    </xf>
    <xf numFmtId="0" fontId="22" fillId="2" borderId="0" xfId="0" applyFont="1" applyFill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19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21" fillId="2" borderId="2" xfId="0" applyFont="1" applyFill="1" applyBorder="1">
      <alignment vertical="center"/>
    </xf>
    <xf numFmtId="0" fontId="28" fillId="2" borderId="0" xfId="0" applyFont="1" applyFill="1" applyBorder="1" applyAlignment="1">
      <alignment vertical="center"/>
    </xf>
    <xf numFmtId="0" fontId="21" fillId="2" borderId="1" xfId="0" applyFont="1" applyFill="1" applyBorder="1">
      <alignment vertical="center"/>
    </xf>
    <xf numFmtId="0" fontId="21" fillId="2" borderId="3" xfId="0" applyFont="1" applyFill="1" applyBorder="1">
      <alignment vertical="center"/>
    </xf>
    <xf numFmtId="0" fontId="21" fillId="2" borderId="2" xfId="0" applyFont="1" applyFill="1" applyBorder="1" applyAlignment="1">
      <alignment vertical="center"/>
    </xf>
    <xf numFmtId="0" fontId="19" fillId="2" borderId="2" xfId="0" applyFont="1" applyFill="1" applyBorder="1">
      <alignment vertical="center"/>
    </xf>
    <xf numFmtId="0" fontId="22" fillId="2" borderId="2" xfId="0" applyFont="1" applyFill="1" applyBorder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176" fontId="37" fillId="2" borderId="2" xfId="0" applyNumberFormat="1" applyFont="1" applyFill="1" applyBorder="1" applyAlignment="1">
      <alignment horizontal="center" vertical="center"/>
    </xf>
    <xf numFmtId="176" fontId="37" fillId="2" borderId="7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horizontal="center" vertical="center" shrinkToFit="1"/>
    </xf>
    <xf numFmtId="0" fontId="26" fillId="2" borderId="11" xfId="0" applyFont="1" applyFill="1" applyBorder="1" applyAlignment="1">
      <alignment horizontal="center" vertical="center" shrinkToFit="1"/>
    </xf>
    <xf numFmtId="0" fontId="36" fillId="2" borderId="11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right" vertical="center" textRotation="120"/>
    </xf>
    <xf numFmtId="0" fontId="12" fillId="2" borderId="1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 textRotation="255" shrinkToFit="1"/>
    </xf>
    <xf numFmtId="0" fontId="15" fillId="2" borderId="16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177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0" fillId="0" borderId="0" xfId="0" applyAlignment="1"/>
    <xf numFmtId="0" fontId="20" fillId="2" borderId="7" xfId="0" applyFont="1" applyFill="1" applyBorder="1" applyAlignment="1">
      <alignment horizontal="left"/>
    </xf>
    <xf numFmtId="0" fontId="0" fillId="0" borderId="7" xfId="0" applyBorder="1" applyAlignment="1"/>
    <xf numFmtId="0" fontId="12" fillId="2" borderId="0" xfId="0" applyFont="1" applyFill="1" applyBorder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7" xfId="0" applyFont="1" applyFill="1" applyBorder="1" applyAlignment="1">
      <alignment horizontal="left"/>
    </xf>
    <xf numFmtId="177" fontId="13" fillId="0" borderId="2" xfId="0" applyNumberFormat="1" applyFont="1" applyBorder="1" applyAlignment="1">
      <alignment horizontal="left" vertical="center"/>
    </xf>
    <xf numFmtId="0" fontId="18" fillId="2" borderId="3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38" fontId="25" fillId="2" borderId="2" xfId="1" applyFont="1" applyFill="1" applyBorder="1" applyAlignment="1">
      <alignment horizontal="center" vertical="center"/>
    </xf>
    <xf numFmtId="38" fontId="25" fillId="2" borderId="7" xfId="1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0" fillId="2" borderId="0" xfId="0" applyFont="1" applyFill="1" applyAlignment="1"/>
    <xf numFmtId="0" fontId="10" fillId="2" borderId="7" xfId="0" applyFont="1" applyFill="1" applyBorder="1" applyAlignment="1"/>
    <xf numFmtId="0" fontId="12" fillId="2" borderId="9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10" fillId="2" borderId="10" xfId="0" applyFont="1" applyFill="1" applyBorder="1" applyAlignment="1">
      <alignment vertical="center" shrinkToFit="1"/>
    </xf>
    <xf numFmtId="0" fontId="12" fillId="2" borderId="7" xfId="0" applyFont="1" applyFill="1" applyBorder="1" applyAlignment="1">
      <alignment vertical="center"/>
    </xf>
    <xf numFmtId="0" fontId="36" fillId="2" borderId="9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5" fillId="2" borderId="18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shrinkToFit="1"/>
    </xf>
    <xf numFmtId="0" fontId="16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top"/>
    </xf>
    <xf numFmtId="0" fontId="10" fillId="2" borderId="0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right" vertical="center"/>
    </xf>
    <xf numFmtId="0" fontId="15" fillId="2" borderId="8" xfId="0" applyFont="1" applyFill="1" applyBorder="1" applyAlignment="1">
      <alignment horizontal="right" vertical="center"/>
    </xf>
    <xf numFmtId="0" fontId="12" fillId="2" borderId="16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38" fontId="37" fillId="2" borderId="2" xfId="1" applyFont="1" applyFill="1" applyBorder="1" applyAlignment="1">
      <alignment horizontal="center" vertical="center"/>
    </xf>
    <xf numFmtId="38" fontId="37" fillId="2" borderId="7" xfId="1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shrinkToFit="1"/>
    </xf>
    <xf numFmtId="0" fontId="32" fillId="2" borderId="11" xfId="0" applyFont="1" applyFill="1" applyBorder="1" applyAlignment="1">
      <alignment horizontal="center" vertical="center" shrinkToFit="1"/>
    </xf>
    <xf numFmtId="0" fontId="30" fillId="2" borderId="11" xfId="0" applyFont="1" applyFill="1" applyBorder="1" applyAlignment="1">
      <alignment horizontal="center" vertical="center" shrinkToFit="1"/>
    </xf>
    <xf numFmtId="0" fontId="31" fillId="2" borderId="11" xfId="0" applyFont="1" applyFill="1" applyBorder="1" applyAlignment="1">
      <alignment horizontal="center" vertical="center" shrinkToFit="1"/>
    </xf>
    <xf numFmtId="0" fontId="30" fillId="2" borderId="10" xfId="0" applyFont="1" applyFill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21" fillId="2" borderId="11" xfId="0" applyFont="1" applyFill="1" applyBorder="1" applyAlignment="1">
      <alignment horizontal="center" vertical="center" shrinkToFit="1"/>
    </xf>
    <xf numFmtId="176" fontId="21" fillId="2" borderId="2" xfId="0" applyNumberFormat="1" applyFont="1" applyFill="1" applyBorder="1" applyAlignment="1">
      <alignment horizontal="center" vertical="center"/>
    </xf>
    <xf numFmtId="176" fontId="21" fillId="2" borderId="3" xfId="0" applyNumberFormat="1" applyFont="1" applyFill="1" applyBorder="1" applyAlignment="1">
      <alignment horizontal="center" vertical="center"/>
    </xf>
    <xf numFmtId="176" fontId="21" fillId="2" borderId="7" xfId="0" applyNumberFormat="1" applyFont="1" applyFill="1" applyBorder="1" applyAlignment="1">
      <alignment horizontal="center" vertical="center"/>
    </xf>
    <xf numFmtId="176" fontId="21" fillId="2" borderId="8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177" fontId="22" fillId="0" borderId="2" xfId="0" applyNumberFormat="1" applyFont="1" applyBorder="1" applyAlignment="1">
      <alignment horizontal="left" vertical="center"/>
    </xf>
    <xf numFmtId="177" fontId="22" fillId="0" borderId="2" xfId="0" applyNumberFormat="1" applyFont="1" applyBorder="1" applyAlignment="1">
      <alignment horizontal="right" vertical="center"/>
    </xf>
    <xf numFmtId="0" fontId="17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29" fillId="0" borderId="0" xfId="0" applyFont="1" applyAlignment="1"/>
    <xf numFmtId="0" fontId="29" fillId="2" borderId="7" xfId="0" applyFont="1" applyFill="1" applyBorder="1" applyAlignment="1">
      <alignment horizontal="left"/>
    </xf>
    <xf numFmtId="0" fontId="29" fillId="0" borderId="7" xfId="0" applyFont="1" applyBorder="1" applyAlignment="1"/>
    <xf numFmtId="0" fontId="8" fillId="2" borderId="4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5" xfId="0" applyFont="1" applyFill="1" applyBorder="1" applyAlignment="1">
      <alignment vertical="center"/>
    </xf>
    <xf numFmtId="0" fontId="28" fillId="2" borderId="6" xfId="0" applyFont="1" applyFill="1" applyBorder="1" applyAlignment="1">
      <alignment vertical="center"/>
    </xf>
    <xf numFmtId="0" fontId="28" fillId="2" borderId="7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8" fillId="2" borderId="0" xfId="0" applyFont="1" applyFill="1" applyAlignment="1"/>
    <xf numFmtId="0" fontId="8" fillId="2" borderId="7" xfId="0" applyFont="1" applyFill="1" applyBorder="1" applyAlignment="1"/>
    <xf numFmtId="0" fontId="28" fillId="2" borderId="11" xfId="0" applyFont="1" applyFill="1" applyBorder="1" applyAlignment="1">
      <alignment horizontal="center" vertical="center" shrinkToFit="1"/>
    </xf>
    <xf numFmtId="0" fontId="28" fillId="2" borderId="11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2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28" fillId="2" borderId="2" xfId="0" applyFont="1" applyFill="1" applyBorder="1" applyAlignment="1">
      <alignment vertical="center"/>
    </xf>
    <xf numFmtId="0" fontId="28" fillId="2" borderId="3" xfId="0" applyFont="1" applyFill="1" applyBorder="1" applyAlignment="1">
      <alignment vertical="center"/>
    </xf>
    <xf numFmtId="0" fontId="28" fillId="2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shrinkToFit="1"/>
    </xf>
    <xf numFmtId="0" fontId="13" fillId="2" borderId="0" xfId="0" applyFont="1" applyFill="1" applyBorder="1" applyAlignment="1">
      <alignment horizontal="right" vertical="center" textRotation="120"/>
    </xf>
    <xf numFmtId="0" fontId="5" fillId="2" borderId="12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right" vertical="center" wrapText="1"/>
    </xf>
    <xf numFmtId="0" fontId="28" fillId="2" borderId="2" xfId="0" applyFont="1" applyFill="1" applyBorder="1" applyAlignment="1">
      <alignment horizontal="right" vertical="center"/>
    </xf>
    <xf numFmtId="0" fontId="28" fillId="2" borderId="3" xfId="0" applyFont="1" applyFill="1" applyBorder="1" applyAlignment="1">
      <alignment horizontal="right" vertical="center"/>
    </xf>
    <xf numFmtId="0" fontId="28" fillId="2" borderId="0" xfId="0" applyFont="1" applyFill="1" applyBorder="1" applyAlignment="1">
      <alignment horizontal="right" vertical="center"/>
    </xf>
    <xf numFmtId="0" fontId="28" fillId="2" borderId="5" xfId="0" applyFont="1" applyFill="1" applyBorder="1" applyAlignment="1">
      <alignment horizontal="right" vertical="center"/>
    </xf>
    <xf numFmtId="0" fontId="28" fillId="2" borderId="7" xfId="0" applyFont="1" applyFill="1" applyBorder="1" applyAlignment="1">
      <alignment horizontal="right" vertical="center"/>
    </xf>
    <xf numFmtId="0" fontId="28" fillId="2" borderId="8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shrinkToFit="1"/>
    </xf>
    <xf numFmtId="0" fontId="0" fillId="2" borderId="0" xfId="0" applyFill="1" applyAlignment="1">
      <alignment horizontal="left"/>
    </xf>
    <xf numFmtId="0" fontId="0" fillId="2" borderId="7" xfId="0" applyFill="1" applyBorder="1" applyAlignment="1">
      <alignment horizontal="left"/>
    </xf>
    <xf numFmtId="0" fontId="33" fillId="2" borderId="2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vertical="center"/>
    </xf>
    <xf numFmtId="0" fontId="17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 shrinkToFit="1"/>
    </xf>
    <xf numFmtId="3" fontId="9" fillId="2" borderId="1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21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shrinkToFit="1"/>
    </xf>
    <xf numFmtId="0" fontId="35" fillId="2" borderId="11" xfId="0" applyFont="1" applyFill="1" applyBorder="1" applyAlignment="1">
      <alignment horizontal="center" vertical="center" shrinkToFit="1"/>
    </xf>
    <xf numFmtId="0" fontId="31" fillId="2" borderId="2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3</xdr:row>
      <xdr:rowOff>9525</xdr:rowOff>
    </xdr:from>
    <xdr:to>
      <xdr:col>4</xdr:col>
      <xdr:colOff>28575</xdr:colOff>
      <xdr:row>4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71750" y="495300"/>
          <a:ext cx="200025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171450</xdr:colOff>
      <xdr:row>3</xdr:row>
      <xdr:rowOff>0</xdr:rowOff>
    </xdr:from>
    <xdr:to>
      <xdr:col>12</xdr:col>
      <xdr:colOff>123825</xdr:colOff>
      <xdr:row>4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81275" y="581025"/>
          <a:ext cx="171450" cy="171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42</xdr:row>
      <xdr:rowOff>85725</xdr:rowOff>
    </xdr:from>
    <xdr:to>
      <xdr:col>20</xdr:col>
      <xdr:colOff>57150</xdr:colOff>
      <xdr:row>46</xdr:row>
      <xdr:rowOff>28575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47850" y="5819775"/>
          <a:ext cx="304800" cy="285750"/>
        </a:xfrm>
        <a:prstGeom prst="ellipse">
          <a:avLst/>
        </a:prstGeom>
        <a:solidFill>
          <a:schemeClr val="tx1">
            <a:alpha val="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41</xdr:row>
      <xdr:rowOff>66675</xdr:rowOff>
    </xdr:from>
    <xdr:to>
      <xdr:col>20</xdr:col>
      <xdr:colOff>47625</xdr:colOff>
      <xdr:row>45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838325" y="5743575"/>
          <a:ext cx="304800" cy="285750"/>
        </a:xfrm>
        <a:prstGeom prst="ellipse">
          <a:avLst/>
        </a:prstGeom>
        <a:solidFill>
          <a:schemeClr val="tx1">
            <a:alpha val="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</xdr:col>
      <xdr:colOff>9525</xdr:colOff>
      <xdr:row>16</xdr:row>
      <xdr:rowOff>104775</xdr:rowOff>
    </xdr:from>
    <xdr:ext cx="3533775" cy="56451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14300" y="1590675"/>
          <a:ext cx="3533775" cy="5645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100"/>
            <a:t>こちらの提出用（１枚目）に入力してください。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金融機関・預金種別を選択してください。</a:t>
          </a:r>
          <a:endParaRPr kumimoji="1" lang="en-US" altLang="ja-JP" sz="1100"/>
        </a:p>
      </xdr:txBody>
    </xdr:sp>
    <xdr:clientData/>
  </xdr:oneCellAnchor>
  <xdr:oneCellAnchor>
    <xdr:from>
      <xdr:col>1</xdr:col>
      <xdr:colOff>0</xdr:colOff>
      <xdr:row>57</xdr:row>
      <xdr:rowOff>104775</xdr:rowOff>
    </xdr:from>
    <xdr:ext cx="3133725" cy="56451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04775" y="7286625"/>
          <a:ext cx="3133725" cy="5645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こちらの提出用（１枚目）に入力してください。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金融機関・預金種別を選択してください。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39</xdr:col>
      <xdr:colOff>47624</xdr:colOff>
      <xdr:row>29</xdr:row>
      <xdr:rowOff>85725</xdr:rowOff>
    </xdr:from>
    <xdr:to>
      <xdr:col>66</xdr:col>
      <xdr:colOff>38100</xdr:colOff>
      <xdr:row>35</xdr:row>
      <xdr:rowOff>28573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133849" y="3514725"/>
          <a:ext cx="2819401" cy="962023"/>
        </a:xfrm>
        <a:prstGeom prst="wedgeRectCallout">
          <a:avLst>
            <a:gd name="adj1" fmla="val -40900"/>
            <a:gd name="adj2" fmla="val 45719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一括で請求する場合は「</a:t>
          </a:r>
          <a:r>
            <a:rPr kumimoji="1" lang="en-US" altLang="ja-JP" sz="900">
              <a:solidFill>
                <a:sysClr val="windowText" lastClr="000000"/>
              </a:solidFill>
            </a:rPr>
            <a:t>0</a:t>
          </a:r>
          <a:r>
            <a:rPr kumimoji="1" lang="ja-JP" altLang="en-US" sz="900">
              <a:solidFill>
                <a:sysClr val="windowText" lastClr="000000"/>
              </a:solidFill>
            </a:rPr>
            <a:t>」又は「－」を入力。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前金払、中間前金払、部分払がある場合は、「残額＝請負代金－前金払－中間前金払－部分払」の金額を入力。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41</xdr:row>
      <xdr:rowOff>76200</xdr:rowOff>
    </xdr:from>
    <xdr:to>
      <xdr:col>20</xdr:col>
      <xdr:colOff>57150</xdr:colOff>
      <xdr:row>45</xdr:row>
      <xdr:rowOff>19050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847850" y="5753100"/>
          <a:ext cx="304800" cy="285750"/>
        </a:xfrm>
        <a:prstGeom prst="ellipse">
          <a:avLst/>
        </a:prstGeom>
        <a:solidFill>
          <a:schemeClr val="tx1">
            <a:alpha val="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</xdr:col>
      <xdr:colOff>9525</xdr:colOff>
      <xdr:row>16</xdr:row>
      <xdr:rowOff>104775</xdr:rowOff>
    </xdr:from>
    <xdr:ext cx="3533775" cy="56451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14300" y="1590675"/>
          <a:ext cx="3533775" cy="5645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こちらの提出用（１枚目）に入力してください。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金融機関・預金種別を選択してください。</a:t>
          </a:r>
          <a:endParaRPr kumimoji="1" lang="en-US" altLang="ja-JP" sz="1100"/>
        </a:p>
      </xdr:txBody>
    </xdr:sp>
    <xdr:clientData/>
  </xdr:oneCellAnchor>
  <xdr:oneCellAnchor>
    <xdr:from>
      <xdr:col>1</xdr:col>
      <xdr:colOff>0</xdr:colOff>
      <xdr:row>57</xdr:row>
      <xdr:rowOff>104775</xdr:rowOff>
    </xdr:from>
    <xdr:ext cx="3543300" cy="56451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04775" y="7000875"/>
          <a:ext cx="3543300" cy="5645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こちらの提出用（１枚目）に入力してください。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金融機関・預金種別を選択してください。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51</xdr:col>
      <xdr:colOff>66674</xdr:colOff>
      <xdr:row>20</xdr:row>
      <xdr:rowOff>28574</xdr:rowOff>
    </xdr:from>
    <xdr:to>
      <xdr:col>65</xdr:col>
      <xdr:colOff>38100</xdr:colOff>
      <xdr:row>24</xdr:row>
      <xdr:rowOff>28575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410199" y="2028824"/>
          <a:ext cx="1438276" cy="571501"/>
        </a:xfrm>
        <a:prstGeom prst="wedgeRectCallout">
          <a:avLst>
            <a:gd name="adj1" fmla="val -69382"/>
            <a:gd name="adj2" fmla="val -5647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前金払の請求金額を入力。</a:t>
          </a:r>
        </a:p>
      </xdr:txBody>
    </xdr:sp>
    <xdr:clientData/>
  </xdr:twoCellAnchor>
  <xdr:twoCellAnchor>
    <xdr:from>
      <xdr:col>31</xdr:col>
      <xdr:colOff>28575</xdr:colOff>
      <xdr:row>29</xdr:row>
      <xdr:rowOff>28575</xdr:rowOff>
    </xdr:from>
    <xdr:to>
      <xdr:col>43</xdr:col>
      <xdr:colOff>95250</xdr:colOff>
      <xdr:row>31</xdr:row>
      <xdr:rowOff>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276600" y="3457575"/>
          <a:ext cx="1323975" cy="257175"/>
        </a:xfrm>
        <a:prstGeom prst="wedgeRectCallout">
          <a:avLst>
            <a:gd name="adj1" fmla="val 67740"/>
            <a:gd name="adj2" fmla="val 351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前金払の金額を入力。</a:t>
          </a:r>
        </a:p>
      </xdr:txBody>
    </xdr:sp>
    <xdr:clientData/>
  </xdr:twoCellAnchor>
  <xdr:twoCellAnchor>
    <xdr:from>
      <xdr:col>51</xdr:col>
      <xdr:colOff>47625</xdr:colOff>
      <xdr:row>35</xdr:row>
      <xdr:rowOff>104774</xdr:rowOff>
    </xdr:from>
    <xdr:to>
      <xdr:col>66</xdr:col>
      <xdr:colOff>0</xdr:colOff>
      <xdr:row>39</xdr:row>
      <xdr:rowOff>114300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5391150" y="4838699"/>
          <a:ext cx="1524000" cy="647701"/>
        </a:xfrm>
        <a:prstGeom prst="wedgeRectCallout">
          <a:avLst>
            <a:gd name="adj1" fmla="val -39782"/>
            <a:gd name="adj2" fmla="val -77446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請負代金から前金払の金額を引いた金額を入力。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42</xdr:row>
      <xdr:rowOff>9525</xdr:rowOff>
    </xdr:from>
    <xdr:to>
      <xdr:col>20</xdr:col>
      <xdr:colOff>47625</xdr:colOff>
      <xdr:row>45</xdr:row>
      <xdr:rowOff>47625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838325" y="5781675"/>
          <a:ext cx="304800" cy="285750"/>
        </a:xfrm>
        <a:prstGeom prst="ellipse">
          <a:avLst/>
        </a:prstGeom>
        <a:solidFill>
          <a:schemeClr val="tx1">
            <a:alpha val="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</xdr:col>
      <xdr:colOff>9525</xdr:colOff>
      <xdr:row>16</xdr:row>
      <xdr:rowOff>104775</xdr:rowOff>
    </xdr:from>
    <xdr:ext cx="3533775" cy="56451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14300" y="1590675"/>
          <a:ext cx="3533775" cy="5645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こちらの提出用（１枚目）に入力してください。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金融機関・預金種別を選択してください。</a:t>
          </a:r>
          <a:endParaRPr lang="ja-JP" altLang="ja-JP"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104775</xdr:rowOff>
    </xdr:from>
    <xdr:ext cx="3543300" cy="56451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04775" y="7000875"/>
          <a:ext cx="3543300" cy="5645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こちらの提出用（１枚目）に入力してください。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金融機関・預金種別を選択してください。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54</xdr:col>
      <xdr:colOff>19049</xdr:colOff>
      <xdr:row>19</xdr:row>
      <xdr:rowOff>85724</xdr:rowOff>
    </xdr:from>
    <xdr:to>
      <xdr:col>66</xdr:col>
      <xdr:colOff>19050</xdr:colOff>
      <xdr:row>23</xdr:row>
      <xdr:rowOff>76199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676899" y="1943099"/>
          <a:ext cx="1257301" cy="561975"/>
        </a:xfrm>
        <a:prstGeom prst="wedgeRectCallout">
          <a:avLst>
            <a:gd name="adj1" fmla="val -73927"/>
            <a:gd name="adj2" fmla="val -48002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中間前金払の請求金額を入力。</a:t>
          </a:r>
        </a:p>
      </xdr:txBody>
    </xdr:sp>
    <xdr:clientData/>
  </xdr:twoCellAnchor>
  <xdr:twoCellAnchor>
    <xdr:from>
      <xdr:col>31</xdr:col>
      <xdr:colOff>38100</xdr:colOff>
      <xdr:row>29</xdr:row>
      <xdr:rowOff>38100</xdr:rowOff>
    </xdr:from>
    <xdr:to>
      <xdr:col>43</xdr:col>
      <xdr:colOff>47626</xdr:colOff>
      <xdr:row>31</xdr:row>
      <xdr:rowOff>9525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286125" y="3467100"/>
          <a:ext cx="1266826" cy="257175"/>
        </a:xfrm>
        <a:prstGeom prst="wedgeRectCallout">
          <a:avLst>
            <a:gd name="adj1" fmla="val 67740"/>
            <a:gd name="adj2" fmla="val 351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前金払済額を入力。</a:t>
          </a:r>
        </a:p>
      </xdr:txBody>
    </xdr:sp>
    <xdr:clientData/>
  </xdr:twoCellAnchor>
  <xdr:twoCellAnchor>
    <xdr:from>
      <xdr:col>29</xdr:col>
      <xdr:colOff>85725</xdr:colOff>
      <xdr:row>31</xdr:row>
      <xdr:rowOff>76200</xdr:rowOff>
    </xdr:from>
    <xdr:to>
      <xdr:col>43</xdr:col>
      <xdr:colOff>47626</xdr:colOff>
      <xdr:row>33</xdr:row>
      <xdr:rowOff>76200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124200" y="3790950"/>
          <a:ext cx="1428751" cy="285750"/>
        </a:xfrm>
        <a:prstGeom prst="wedgeRectCallout">
          <a:avLst>
            <a:gd name="adj1" fmla="val 67740"/>
            <a:gd name="adj2" fmla="val 351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中間前金払額を入力。</a:t>
          </a:r>
        </a:p>
      </xdr:txBody>
    </xdr:sp>
    <xdr:clientData/>
  </xdr:twoCellAnchor>
  <xdr:twoCellAnchor>
    <xdr:from>
      <xdr:col>52</xdr:col>
      <xdr:colOff>28575</xdr:colOff>
      <xdr:row>35</xdr:row>
      <xdr:rowOff>114299</xdr:rowOff>
    </xdr:from>
    <xdr:to>
      <xdr:col>66</xdr:col>
      <xdr:colOff>66675</xdr:colOff>
      <xdr:row>40</xdr:row>
      <xdr:rowOff>19050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5476875" y="4848224"/>
          <a:ext cx="1504950" cy="695326"/>
        </a:xfrm>
        <a:prstGeom prst="wedgeRectCallout">
          <a:avLst>
            <a:gd name="adj1" fmla="val -39782"/>
            <a:gd name="adj2" fmla="val -77446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請負代金から前金払、中間前金払の金額を引いた金額を入力。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41</xdr:row>
      <xdr:rowOff>85725</xdr:rowOff>
    </xdr:from>
    <xdr:to>
      <xdr:col>20</xdr:col>
      <xdr:colOff>47625</xdr:colOff>
      <xdr:row>45</xdr:row>
      <xdr:rowOff>28575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838325" y="5762625"/>
          <a:ext cx="304800" cy="285750"/>
        </a:xfrm>
        <a:prstGeom prst="ellipse">
          <a:avLst/>
        </a:prstGeom>
        <a:solidFill>
          <a:schemeClr val="tx1">
            <a:alpha val="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</xdr:col>
      <xdr:colOff>9525</xdr:colOff>
      <xdr:row>16</xdr:row>
      <xdr:rowOff>104775</xdr:rowOff>
    </xdr:from>
    <xdr:ext cx="3533775" cy="56451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14300" y="1590675"/>
          <a:ext cx="3533775" cy="5645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こちらの提出用（１枚目）に入力してください。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金融機関・預金種別を選択してください。</a:t>
          </a:r>
          <a:endParaRPr lang="ja-JP" altLang="ja-JP">
            <a:effectLst/>
          </a:endParaRPr>
        </a:p>
      </xdr:txBody>
    </xdr:sp>
    <xdr:clientData/>
  </xdr:oneCellAnchor>
  <xdr:oneCellAnchor>
    <xdr:from>
      <xdr:col>1</xdr:col>
      <xdr:colOff>0</xdr:colOff>
      <xdr:row>57</xdr:row>
      <xdr:rowOff>104775</xdr:rowOff>
    </xdr:from>
    <xdr:ext cx="3543300" cy="56451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04775" y="7000875"/>
          <a:ext cx="3543300" cy="5645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こちらの提出用（１枚目）に入力してください。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金融機関・預金種別を選択してください。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54</xdr:col>
      <xdr:colOff>19049</xdr:colOff>
      <xdr:row>19</xdr:row>
      <xdr:rowOff>85724</xdr:rowOff>
    </xdr:from>
    <xdr:to>
      <xdr:col>66</xdr:col>
      <xdr:colOff>19050</xdr:colOff>
      <xdr:row>23</xdr:row>
      <xdr:rowOff>76199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676899" y="1943099"/>
          <a:ext cx="1257301" cy="561975"/>
        </a:xfrm>
        <a:prstGeom prst="wedgeRectCallout">
          <a:avLst>
            <a:gd name="adj1" fmla="val -73927"/>
            <a:gd name="adj2" fmla="val -48002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請求金額（残額）を入力。</a:t>
          </a:r>
        </a:p>
      </xdr:txBody>
    </xdr:sp>
    <xdr:clientData/>
  </xdr:twoCellAnchor>
  <xdr:twoCellAnchor>
    <xdr:from>
      <xdr:col>31</xdr:col>
      <xdr:colOff>57150</xdr:colOff>
      <xdr:row>29</xdr:row>
      <xdr:rowOff>9525</xdr:rowOff>
    </xdr:from>
    <xdr:to>
      <xdr:col>43</xdr:col>
      <xdr:colOff>66676</xdr:colOff>
      <xdr:row>30</xdr:row>
      <xdr:rowOff>123825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3305175" y="3438525"/>
          <a:ext cx="1266826" cy="257175"/>
        </a:xfrm>
        <a:prstGeom prst="wedgeRectCallout">
          <a:avLst>
            <a:gd name="adj1" fmla="val 67740"/>
            <a:gd name="adj2" fmla="val 351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前金払済額を入力。</a:t>
          </a:r>
        </a:p>
      </xdr:txBody>
    </xdr:sp>
    <xdr:clientData/>
  </xdr:twoCellAnchor>
  <xdr:twoCellAnchor>
    <xdr:from>
      <xdr:col>29</xdr:col>
      <xdr:colOff>0</xdr:colOff>
      <xdr:row>31</xdr:row>
      <xdr:rowOff>66674</xdr:rowOff>
    </xdr:from>
    <xdr:to>
      <xdr:col>43</xdr:col>
      <xdr:colOff>76201</xdr:colOff>
      <xdr:row>33</xdr:row>
      <xdr:rowOff>66675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3038475" y="3781424"/>
          <a:ext cx="1543051" cy="285751"/>
        </a:xfrm>
        <a:prstGeom prst="wedgeRectCallout">
          <a:avLst>
            <a:gd name="adj1" fmla="val 67740"/>
            <a:gd name="adj2" fmla="val 351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中間前金払済額を入力。</a:t>
          </a:r>
        </a:p>
      </xdr:txBody>
    </xdr:sp>
    <xdr:clientData/>
  </xdr:twoCellAnchor>
  <xdr:twoCellAnchor>
    <xdr:from>
      <xdr:col>52</xdr:col>
      <xdr:colOff>57150</xdr:colOff>
      <xdr:row>28</xdr:row>
      <xdr:rowOff>142874</xdr:rowOff>
    </xdr:from>
    <xdr:to>
      <xdr:col>66</xdr:col>
      <xdr:colOff>95250</xdr:colOff>
      <xdr:row>33</xdr:row>
      <xdr:rowOff>161924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5505450" y="3428999"/>
          <a:ext cx="1504950" cy="733425"/>
        </a:xfrm>
        <a:prstGeom prst="wedgeRectCallout">
          <a:avLst>
            <a:gd name="adj1" fmla="val -44845"/>
            <a:gd name="adj2" fmla="val 7126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請負代金から前金払、中間前金払の金額を引いた金額を入力。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43"/>
  <sheetViews>
    <sheetView view="pageBreakPreview" topLeftCell="A7" zoomScaleNormal="100" zoomScaleSheetLayoutView="100" workbookViewId="0">
      <selection activeCell="F12" sqref="F12"/>
    </sheetView>
  </sheetViews>
  <sheetFormatPr defaultRowHeight="12.75" x14ac:dyDescent="0.4"/>
  <cols>
    <col min="1" max="8" width="9" style="5"/>
    <col min="9" max="9" width="3.875" style="5" customWidth="1"/>
    <col min="10" max="16384" width="9" style="5"/>
  </cols>
  <sheetData>
    <row r="1" spans="1:27" x14ac:dyDescent="0.4">
      <c r="A1" s="73" t="s">
        <v>43</v>
      </c>
      <c r="B1" s="73"/>
      <c r="C1" s="73"/>
      <c r="D1" s="73"/>
      <c r="E1" s="73"/>
      <c r="F1" s="73"/>
      <c r="G1" s="73"/>
      <c r="H1" s="73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</row>
    <row r="2" spans="1:27" x14ac:dyDescent="0.4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27" x14ac:dyDescent="0.4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</row>
    <row r="4" spans="1:27" x14ac:dyDescent="0.4">
      <c r="A4" s="76" t="s">
        <v>74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18.75" customHeight="1" x14ac:dyDescent="0.4">
      <c r="A5" s="75"/>
      <c r="B5" s="75"/>
      <c r="C5" s="75"/>
      <c r="D5" s="75"/>
      <c r="E5" s="75"/>
      <c r="F5" s="75"/>
      <c r="G5" s="75"/>
      <c r="H5" s="75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x14ac:dyDescent="0.4">
      <c r="A6" s="75" t="s">
        <v>75</v>
      </c>
      <c r="B6" s="75"/>
      <c r="C6" s="75"/>
      <c r="D6" s="75"/>
      <c r="E6" s="75"/>
      <c r="F6" s="75"/>
      <c r="G6" s="75"/>
      <c r="H6" s="75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1:27" x14ac:dyDescent="0.4">
      <c r="A7" s="75"/>
      <c r="B7" s="75"/>
      <c r="C7" s="75"/>
      <c r="D7" s="75"/>
      <c r="E7" s="75"/>
      <c r="F7" s="75"/>
      <c r="G7" s="75"/>
      <c r="H7" s="75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</row>
    <row r="8" spans="1:27" x14ac:dyDescent="0.4">
      <c r="A8" s="75" t="s">
        <v>76</v>
      </c>
      <c r="B8" s="75"/>
      <c r="C8" s="75"/>
      <c r="D8" s="75"/>
      <c r="E8" s="75"/>
      <c r="F8" s="75"/>
      <c r="G8" s="75"/>
      <c r="H8" s="75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</row>
    <row r="9" spans="1:27" s="6" customFormat="1" x14ac:dyDescent="0.4">
      <c r="A9" s="73" t="s">
        <v>67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</row>
    <row r="10" spans="1:27" s="6" customFormat="1" x14ac:dyDescent="0.4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</row>
    <row r="11" spans="1:27" s="6" customFormat="1" x14ac:dyDescent="0.4">
      <c r="A11" s="73" t="s">
        <v>87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</row>
    <row r="12" spans="1:27" s="6" customFormat="1" x14ac:dyDescent="0.4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</row>
    <row r="13" spans="1:27" s="6" customFormat="1" x14ac:dyDescent="0.4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</row>
    <row r="14" spans="1:27" x14ac:dyDescent="0.4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</row>
    <row r="15" spans="1:27" x14ac:dyDescent="0.4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</row>
    <row r="16" spans="1:27" x14ac:dyDescent="0.4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</row>
    <row r="17" spans="1:9" x14ac:dyDescent="0.4">
      <c r="A17" s="4"/>
      <c r="B17" s="4"/>
      <c r="C17" s="4"/>
      <c r="D17" s="4"/>
      <c r="E17" s="4"/>
      <c r="F17" s="4"/>
      <c r="G17" s="4"/>
      <c r="H17" s="4"/>
    </row>
    <row r="18" spans="1:9" x14ac:dyDescent="0.4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4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4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4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4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4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4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4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4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4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4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4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4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4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4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4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4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4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4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4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4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4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4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4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4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4">
      <c r="A43" s="4"/>
      <c r="B43" s="4"/>
      <c r="C43" s="4"/>
      <c r="D43" s="4"/>
      <c r="E43" s="4"/>
      <c r="F43" s="4"/>
      <c r="G43" s="4"/>
      <c r="H43" s="4"/>
      <c r="I43" s="4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H93"/>
  <sheetViews>
    <sheetView showZeros="0" view="pageBreakPreview" topLeftCell="A43" zoomScaleNormal="100" zoomScaleSheetLayoutView="100" workbookViewId="0">
      <selection activeCell="CM55" sqref="CM55"/>
    </sheetView>
  </sheetViews>
  <sheetFormatPr defaultColWidth="1.375" defaultRowHeight="13.5" x14ac:dyDescent="0.4"/>
  <cols>
    <col min="1" max="40" width="1.375" style="25"/>
    <col min="41" max="41" width="1.25" style="25" customWidth="1"/>
    <col min="42" max="73" width="1.375" style="25"/>
    <col min="74" max="74" width="13.25" style="25" customWidth="1"/>
    <col min="75" max="16384" width="1.375" style="25"/>
  </cols>
  <sheetData>
    <row r="1" spans="1:80" ht="6" customHeight="1" x14ac:dyDescent="0.4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</row>
    <row r="2" spans="1:80" ht="10.5" customHeight="1" x14ac:dyDescent="0.4">
      <c r="A2" s="24"/>
      <c r="B2" s="199" t="s">
        <v>45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4"/>
      <c r="R2" s="24"/>
      <c r="S2" s="24"/>
      <c r="T2" s="24"/>
      <c r="U2" s="24"/>
      <c r="V2" s="24"/>
      <c r="W2" s="24"/>
      <c r="X2" s="24"/>
      <c r="Y2" s="24"/>
      <c r="Z2" s="24"/>
      <c r="AA2" s="169"/>
      <c r="AB2" s="170"/>
      <c r="AC2" s="170"/>
      <c r="AD2" s="170"/>
      <c r="AE2" s="170"/>
      <c r="AF2" s="170"/>
      <c r="AG2" s="170"/>
      <c r="AH2" s="170"/>
      <c r="AI2" s="170"/>
      <c r="AJ2" s="203" t="s">
        <v>83</v>
      </c>
      <c r="AK2" s="204"/>
      <c r="AL2" s="204"/>
      <c r="AM2" s="204"/>
      <c r="AN2" s="204"/>
      <c r="AO2" s="204"/>
      <c r="AP2" s="204"/>
      <c r="AQ2" s="205"/>
      <c r="AR2" s="210" t="s">
        <v>13</v>
      </c>
      <c r="AS2" s="210"/>
      <c r="AT2" s="210"/>
      <c r="AU2" s="210"/>
      <c r="AV2" s="210"/>
      <c r="AW2" s="210"/>
      <c r="AX2" s="210"/>
      <c r="AY2" s="114" t="s">
        <v>81</v>
      </c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</row>
    <row r="3" spans="1:80" ht="4.5" customHeight="1" x14ac:dyDescent="0.4">
      <c r="A3" s="24"/>
      <c r="B3" s="199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4"/>
      <c r="R3" s="24"/>
      <c r="S3" s="24"/>
      <c r="T3" s="24"/>
      <c r="U3" s="24"/>
      <c r="V3" s="24"/>
      <c r="W3" s="24"/>
      <c r="X3" s="24"/>
      <c r="Y3" s="24"/>
      <c r="Z3" s="24"/>
      <c r="AA3" s="150"/>
      <c r="AB3" s="202"/>
      <c r="AC3" s="202"/>
      <c r="AD3" s="202"/>
      <c r="AE3" s="202"/>
      <c r="AF3" s="202"/>
      <c r="AG3" s="202"/>
      <c r="AH3" s="202"/>
      <c r="AI3" s="202"/>
      <c r="AJ3" s="206"/>
      <c r="AK3" s="206"/>
      <c r="AL3" s="206"/>
      <c r="AM3" s="206"/>
      <c r="AN3" s="206"/>
      <c r="AO3" s="206"/>
      <c r="AP3" s="206"/>
      <c r="AQ3" s="207"/>
      <c r="AR3" s="210"/>
      <c r="AS3" s="210"/>
      <c r="AT3" s="210"/>
      <c r="AU3" s="210"/>
      <c r="AV3" s="210"/>
      <c r="AW3" s="210"/>
      <c r="AX3" s="210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</row>
    <row r="4" spans="1:80" ht="4.5" customHeight="1" x14ac:dyDescent="0.4">
      <c r="A4" s="24"/>
      <c r="B4" s="199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4"/>
      <c r="R4" s="24"/>
      <c r="S4" s="24"/>
      <c r="T4" s="24"/>
      <c r="U4" s="24"/>
      <c r="V4" s="24"/>
      <c r="W4" s="24"/>
      <c r="X4" s="24"/>
      <c r="Y4" s="24"/>
      <c r="Z4" s="24"/>
      <c r="AA4" s="150"/>
      <c r="AB4" s="202"/>
      <c r="AC4" s="202"/>
      <c r="AD4" s="202"/>
      <c r="AE4" s="202"/>
      <c r="AF4" s="202"/>
      <c r="AG4" s="202"/>
      <c r="AH4" s="202"/>
      <c r="AI4" s="202"/>
      <c r="AJ4" s="206"/>
      <c r="AK4" s="206"/>
      <c r="AL4" s="206"/>
      <c r="AM4" s="206"/>
      <c r="AN4" s="206"/>
      <c r="AO4" s="206"/>
      <c r="AP4" s="206"/>
      <c r="AQ4" s="207"/>
      <c r="AR4" s="210"/>
      <c r="AS4" s="210"/>
      <c r="AT4" s="210"/>
      <c r="AU4" s="210"/>
      <c r="AV4" s="210"/>
      <c r="AW4" s="210"/>
      <c r="AX4" s="210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</row>
    <row r="5" spans="1:80" ht="10.5" customHeight="1" x14ac:dyDescent="0.4">
      <c r="A5" s="24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24"/>
      <c r="R5" s="24"/>
      <c r="S5" s="24"/>
      <c r="T5" s="24"/>
      <c r="U5" s="24"/>
      <c r="V5" s="24"/>
      <c r="W5" s="24"/>
      <c r="X5" s="24"/>
      <c r="Y5" s="24"/>
      <c r="Z5" s="24"/>
      <c r="AA5" s="150"/>
      <c r="AB5" s="202"/>
      <c r="AC5" s="202"/>
      <c r="AD5" s="202"/>
      <c r="AE5" s="202"/>
      <c r="AF5" s="202"/>
      <c r="AG5" s="202"/>
      <c r="AH5" s="202"/>
      <c r="AI5" s="202"/>
      <c r="AJ5" s="206"/>
      <c r="AK5" s="206"/>
      <c r="AL5" s="206"/>
      <c r="AM5" s="206"/>
      <c r="AN5" s="206"/>
      <c r="AO5" s="206"/>
      <c r="AP5" s="206"/>
      <c r="AQ5" s="207"/>
      <c r="AR5" s="114" t="s">
        <v>14</v>
      </c>
      <c r="AS5" s="114"/>
      <c r="AT5" s="114"/>
      <c r="AU5" s="114"/>
      <c r="AV5" s="114"/>
      <c r="AW5" s="114"/>
      <c r="AX5" s="114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</row>
    <row r="6" spans="1:80" ht="4.5" customHeight="1" x14ac:dyDescent="0.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150"/>
      <c r="AB6" s="202"/>
      <c r="AC6" s="202"/>
      <c r="AD6" s="202"/>
      <c r="AE6" s="202"/>
      <c r="AF6" s="202"/>
      <c r="AG6" s="202"/>
      <c r="AH6" s="202"/>
      <c r="AI6" s="202"/>
      <c r="AJ6" s="206"/>
      <c r="AK6" s="206"/>
      <c r="AL6" s="206"/>
      <c r="AM6" s="206"/>
      <c r="AN6" s="206"/>
      <c r="AO6" s="206"/>
      <c r="AP6" s="206"/>
      <c r="AQ6" s="207"/>
      <c r="AR6" s="114"/>
      <c r="AS6" s="114"/>
      <c r="AT6" s="114"/>
      <c r="AU6" s="114"/>
      <c r="AV6" s="114"/>
      <c r="AW6" s="114"/>
      <c r="AX6" s="114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</row>
    <row r="7" spans="1:80" ht="4.5" customHeight="1" x14ac:dyDescent="0.4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150"/>
      <c r="AB7" s="202"/>
      <c r="AC7" s="202"/>
      <c r="AD7" s="202"/>
      <c r="AE7" s="202"/>
      <c r="AF7" s="202"/>
      <c r="AG7" s="202"/>
      <c r="AH7" s="202"/>
      <c r="AI7" s="202"/>
      <c r="AJ7" s="206"/>
      <c r="AK7" s="206"/>
      <c r="AL7" s="206"/>
      <c r="AM7" s="206"/>
      <c r="AN7" s="206"/>
      <c r="AO7" s="206"/>
      <c r="AP7" s="206"/>
      <c r="AQ7" s="207"/>
      <c r="AR7" s="114"/>
      <c r="AS7" s="114"/>
      <c r="AT7" s="114"/>
      <c r="AU7" s="114"/>
      <c r="AV7" s="114"/>
      <c r="AW7" s="114"/>
      <c r="AX7" s="114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</row>
    <row r="8" spans="1:80" s="23" customFormat="1" ht="13.5" customHeight="1" x14ac:dyDescent="0.4">
      <c r="A8" s="26"/>
      <c r="B8" s="194" t="s">
        <v>0</v>
      </c>
      <c r="C8" s="194"/>
      <c r="D8" s="194"/>
      <c r="E8" s="167"/>
      <c r="F8" s="167"/>
      <c r="G8" s="194" t="s">
        <v>1</v>
      </c>
      <c r="H8" s="194"/>
      <c r="I8" s="167"/>
      <c r="J8" s="167"/>
      <c r="K8" s="194" t="s">
        <v>2</v>
      </c>
      <c r="L8" s="194"/>
      <c r="M8" s="167"/>
      <c r="N8" s="167"/>
      <c r="O8" s="194" t="s">
        <v>3</v>
      </c>
      <c r="P8" s="194"/>
      <c r="Q8" s="194" t="s">
        <v>4</v>
      </c>
      <c r="R8" s="194"/>
      <c r="S8" s="194"/>
      <c r="T8" s="26"/>
      <c r="U8" s="26"/>
      <c r="V8" s="26"/>
      <c r="W8" s="26"/>
      <c r="X8" s="26"/>
      <c r="Y8" s="26"/>
      <c r="Z8" s="26"/>
      <c r="AA8" s="150"/>
      <c r="AB8" s="202"/>
      <c r="AC8" s="202"/>
      <c r="AD8" s="202"/>
      <c r="AE8" s="202"/>
      <c r="AF8" s="202"/>
      <c r="AG8" s="202"/>
      <c r="AH8" s="202"/>
      <c r="AI8" s="202"/>
      <c r="AJ8" s="206"/>
      <c r="AK8" s="206"/>
      <c r="AL8" s="206"/>
      <c r="AM8" s="206"/>
      <c r="AN8" s="206"/>
      <c r="AO8" s="206"/>
      <c r="AP8" s="206"/>
      <c r="AQ8" s="207"/>
      <c r="AR8" s="195" t="s">
        <v>15</v>
      </c>
      <c r="AS8" s="140"/>
      <c r="AT8" s="140"/>
      <c r="AU8" s="140"/>
      <c r="AV8" s="140"/>
      <c r="AW8" s="140"/>
      <c r="AX8" s="140"/>
      <c r="AY8" s="211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3"/>
    </row>
    <row r="9" spans="1:80" s="23" customFormat="1" ht="4.5" customHeight="1" x14ac:dyDescent="0.4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2"/>
      <c r="AB9" s="173"/>
      <c r="AC9" s="173"/>
      <c r="AD9" s="173"/>
      <c r="AE9" s="173"/>
      <c r="AF9" s="173"/>
      <c r="AG9" s="173"/>
      <c r="AH9" s="173"/>
      <c r="AI9" s="173"/>
      <c r="AJ9" s="208"/>
      <c r="AK9" s="208"/>
      <c r="AL9" s="208"/>
      <c r="AM9" s="208"/>
      <c r="AN9" s="208"/>
      <c r="AO9" s="208"/>
      <c r="AP9" s="208"/>
      <c r="AQ9" s="209"/>
      <c r="AR9" s="196"/>
      <c r="AS9" s="197"/>
      <c r="AT9" s="197"/>
      <c r="AU9" s="197"/>
      <c r="AV9" s="197"/>
      <c r="AW9" s="197"/>
      <c r="AX9" s="197"/>
      <c r="AY9" s="214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6"/>
      <c r="BU9" s="86"/>
      <c r="BV9" s="87"/>
      <c r="BW9" s="87"/>
      <c r="BX9" s="87"/>
      <c r="BY9" s="87"/>
      <c r="BZ9" s="87"/>
      <c r="CA9" s="87"/>
      <c r="CB9" s="87"/>
    </row>
    <row r="10" spans="1:80" s="23" customFormat="1" ht="4.5" customHeight="1" x14ac:dyDescent="0.4">
      <c r="A10" s="26"/>
      <c r="B10" s="50"/>
      <c r="C10" s="167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50"/>
      <c r="Q10" s="50"/>
      <c r="R10" s="26"/>
      <c r="S10" s="26"/>
      <c r="T10" s="26"/>
      <c r="U10" s="26"/>
      <c r="V10" s="26"/>
      <c r="W10" s="26"/>
      <c r="X10" s="26"/>
      <c r="Y10" s="26"/>
      <c r="Z10" s="26"/>
      <c r="AA10" s="169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92" t="s">
        <v>24</v>
      </c>
      <c r="AO10" s="174"/>
      <c r="AP10" s="174"/>
      <c r="AQ10" s="175"/>
      <c r="AR10" s="180" t="s">
        <v>16</v>
      </c>
      <c r="AS10" s="181"/>
      <c r="AT10" s="181"/>
      <c r="AU10" s="181"/>
      <c r="AV10" s="181"/>
      <c r="AW10" s="181"/>
      <c r="AX10" s="182"/>
      <c r="AY10" s="185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7"/>
      <c r="BU10" s="87"/>
      <c r="BV10" s="87"/>
      <c r="BW10" s="87"/>
      <c r="BX10" s="87"/>
      <c r="BY10" s="87"/>
      <c r="BZ10" s="87"/>
      <c r="CA10" s="87"/>
      <c r="CB10" s="87"/>
    </row>
    <row r="11" spans="1:80" s="23" customFormat="1" ht="12" customHeight="1" x14ac:dyDescent="0.4">
      <c r="A11" s="26"/>
      <c r="B11" s="49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94" t="s">
        <v>6</v>
      </c>
      <c r="Q11" s="194"/>
      <c r="R11" s="26"/>
      <c r="S11" s="26"/>
      <c r="T11" s="26"/>
      <c r="U11" s="26"/>
      <c r="V11" s="26"/>
      <c r="W11" s="26"/>
      <c r="X11" s="26"/>
      <c r="Y11" s="26"/>
      <c r="Z11" s="26"/>
      <c r="AA11" s="150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6"/>
      <c r="AO11" s="176"/>
      <c r="AP11" s="176"/>
      <c r="AQ11" s="177"/>
      <c r="AR11" s="183"/>
      <c r="AS11" s="176"/>
      <c r="AT11" s="176"/>
      <c r="AU11" s="176"/>
      <c r="AV11" s="176"/>
      <c r="AW11" s="176"/>
      <c r="AX11" s="177"/>
      <c r="AY11" s="188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90"/>
      <c r="BU11" s="87"/>
      <c r="BV11" s="87"/>
      <c r="BW11" s="87"/>
      <c r="BX11" s="87"/>
      <c r="BY11" s="87"/>
      <c r="BZ11" s="87"/>
      <c r="CA11" s="87"/>
      <c r="CB11" s="87"/>
    </row>
    <row r="12" spans="1:80" s="23" customFormat="1" ht="4.5" customHeight="1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0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6"/>
      <c r="AO12" s="176"/>
      <c r="AP12" s="176"/>
      <c r="AQ12" s="177"/>
      <c r="AR12" s="183"/>
      <c r="AS12" s="176"/>
      <c r="AT12" s="176"/>
      <c r="AU12" s="176"/>
      <c r="AV12" s="176"/>
      <c r="AW12" s="176"/>
      <c r="AX12" s="177"/>
      <c r="AY12" s="188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90"/>
      <c r="BU12" s="87"/>
      <c r="BV12" s="87"/>
      <c r="BW12" s="87"/>
      <c r="BX12" s="87"/>
      <c r="BY12" s="87"/>
      <c r="BZ12" s="87"/>
      <c r="CA12" s="87"/>
      <c r="CB12" s="87"/>
    </row>
    <row r="13" spans="1:80" s="23" customFormat="1" ht="10.5" customHeight="1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0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6"/>
      <c r="AO13" s="176"/>
      <c r="AP13" s="176"/>
      <c r="AQ13" s="177"/>
      <c r="AR13" s="183"/>
      <c r="AS13" s="176"/>
      <c r="AT13" s="176"/>
      <c r="AU13" s="176"/>
      <c r="AV13" s="176"/>
      <c r="AW13" s="176"/>
      <c r="AX13" s="177"/>
      <c r="AY13" s="188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90"/>
      <c r="BU13" s="87"/>
      <c r="BV13" s="87"/>
      <c r="BW13" s="87"/>
      <c r="BX13" s="87"/>
      <c r="BY13" s="87"/>
      <c r="BZ13" s="87"/>
      <c r="CA13" s="87"/>
      <c r="CB13" s="87"/>
    </row>
    <row r="14" spans="1:80" s="23" customFormat="1" ht="4.5" customHeight="1" x14ac:dyDescent="0.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0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6"/>
      <c r="AO14" s="176"/>
      <c r="AP14" s="176"/>
      <c r="AQ14" s="177"/>
      <c r="AR14" s="183"/>
      <c r="AS14" s="176"/>
      <c r="AT14" s="176"/>
      <c r="AU14" s="176"/>
      <c r="AV14" s="176"/>
      <c r="AW14" s="176"/>
      <c r="AX14" s="177"/>
      <c r="AY14" s="188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90"/>
      <c r="BU14" s="87"/>
      <c r="BV14" s="87"/>
      <c r="BW14" s="87"/>
      <c r="BX14" s="87"/>
      <c r="BY14" s="87"/>
      <c r="BZ14" s="87"/>
      <c r="CA14" s="87"/>
      <c r="CB14" s="87"/>
    </row>
    <row r="15" spans="1:80" s="23" customFormat="1" ht="6.75" customHeight="1" x14ac:dyDescent="0.4">
      <c r="A15" s="26"/>
      <c r="B15" s="135" t="s">
        <v>9</v>
      </c>
      <c r="C15" s="167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94" t="s">
        <v>11</v>
      </c>
      <c r="P15" s="135"/>
      <c r="Q15" s="135"/>
      <c r="R15" s="135" t="s">
        <v>10</v>
      </c>
      <c r="S15" s="26"/>
      <c r="T15" s="26"/>
      <c r="U15" s="26"/>
      <c r="V15" s="26"/>
      <c r="W15" s="26"/>
      <c r="X15" s="26"/>
      <c r="Y15" s="26"/>
      <c r="Z15" s="26"/>
      <c r="AA15" s="172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8"/>
      <c r="AO15" s="178"/>
      <c r="AP15" s="178"/>
      <c r="AQ15" s="179"/>
      <c r="AR15" s="184"/>
      <c r="AS15" s="178"/>
      <c r="AT15" s="178"/>
      <c r="AU15" s="178"/>
      <c r="AV15" s="178"/>
      <c r="AW15" s="178"/>
      <c r="AX15" s="179"/>
      <c r="AY15" s="191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3"/>
      <c r="BU15" s="87"/>
      <c r="BV15" s="87"/>
      <c r="BW15" s="87"/>
      <c r="BX15" s="87"/>
      <c r="BY15" s="87"/>
      <c r="BZ15" s="87"/>
      <c r="CA15" s="87"/>
      <c r="CB15" s="87"/>
    </row>
    <row r="16" spans="1:80" s="23" customFormat="1" ht="4.5" customHeight="1" x14ac:dyDescent="0.4">
      <c r="A16" s="26"/>
      <c r="B16" s="161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61"/>
      <c r="P16" s="161"/>
      <c r="Q16" s="161"/>
      <c r="R16" s="161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U16" s="87"/>
      <c r="BV16" s="87"/>
      <c r="BW16" s="87"/>
      <c r="BX16" s="87"/>
      <c r="BY16" s="87"/>
      <c r="BZ16" s="87"/>
      <c r="CA16" s="87"/>
      <c r="CB16" s="87"/>
    </row>
    <row r="17" spans="1:112" ht="13.5" customHeight="1" x14ac:dyDescent="0.4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135" t="s">
        <v>12</v>
      </c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U17" s="85"/>
      <c r="BV17" s="85"/>
      <c r="BW17" s="74"/>
      <c r="BX17" s="74"/>
      <c r="BY17" s="74"/>
      <c r="BZ17" s="74"/>
      <c r="CA17" s="74"/>
      <c r="CB17" s="74"/>
    </row>
    <row r="18" spans="1:112" ht="4.5" customHeight="1" x14ac:dyDescent="0.4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U18" s="85"/>
      <c r="BV18" s="85"/>
      <c r="BW18" s="74"/>
      <c r="BX18" s="74"/>
      <c r="BY18" s="74"/>
      <c r="BZ18" s="74"/>
      <c r="CA18" s="74"/>
      <c r="CB18" s="74"/>
    </row>
    <row r="19" spans="1:112" s="23" customFormat="1" ht="11.25" customHeight="1" x14ac:dyDescent="0.4">
      <c r="A19" s="26"/>
      <c r="B19" s="29"/>
      <c r="C19" s="29"/>
      <c r="D19" s="29"/>
      <c r="E19" s="29"/>
      <c r="F19" s="2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26"/>
      <c r="Z19" s="26"/>
      <c r="AA19" s="91" t="s">
        <v>53</v>
      </c>
      <c r="AB19" s="92"/>
      <c r="AC19" s="92"/>
      <c r="AD19" s="92"/>
      <c r="AE19" s="92"/>
      <c r="AF19" s="92"/>
      <c r="AG19" s="92"/>
      <c r="AH19" s="92"/>
      <c r="AI19" s="93"/>
      <c r="AJ19" s="97"/>
      <c r="AK19" s="99"/>
      <c r="AL19" s="88" t="s">
        <v>17</v>
      </c>
      <c r="AM19" s="89"/>
      <c r="AN19" s="89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02" t="s">
        <v>58</v>
      </c>
      <c r="BG19" s="102"/>
      <c r="BH19" s="102"/>
      <c r="BI19" s="102"/>
      <c r="BJ19" s="102"/>
      <c r="BK19" s="102"/>
      <c r="BL19" s="102"/>
      <c r="BM19" s="102"/>
      <c r="BN19" s="102"/>
      <c r="BO19" s="103"/>
      <c r="BU19" s="85"/>
      <c r="BV19" s="85"/>
      <c r="BW19" s="74"/>
      <c r="BX19" s="74"/>
      <c r="BY19" s="74"/>
      <c r="BZ19" s="74"/>
      <c r="CA19" s="74"/>
      <c r="CB19" s="74"/>
    </row>
    <row r="20" spans="1:112" s="23" customFormat="1" ht="11.25" customHeight="1" x14ac:dyDescent="0.4">
      <c r="A20" s="26"/>
      <c r="B20" s="29"/>
      <c r="C20" s="29"/>
      <c r="D20" s="29"/>
      <c r="E20" s="29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26"/>
      <c r="Z20" s="26"/>
      <c r="AA20" s="94"/>
      <c r="AB20" s="95"/>
      <c r="AC20" s="95"/>
      <c r="AD20" s="95"/>
      <c r="AE20" s="95"/>
      <c r="AF20" s="95"/>
      <c r="AG20" s="95"/>
      <c r="AH20" s="95"/>
      <c r="AI20" s="96"/>
      <c r="AJ20" s="98"/>
      <c r="AK20" s="90"/>
      <c r="AL20" s="90"/>
      <c r="AM20" s="90"/>
      <c r="AN20" s="90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04"/>
      <c r="BG20" s="104"/>
      <c r="BH20" s="104"/>
      <c r="BI20" s="104"/>
      <c r="BJ20" s="104"/>
      <c r="BK20" s="104"/>
      <c r="BL20" s="104"/>
      <c r="BM20" s="104"/>
      <c r="BN20" s="104"/>
      <c r="BO20" s="105"/>
      <c r="BU20" s="85"/>
      <c r="BV20" s="85"/>
      <c r="BW20" s="74"/>
      <c r="BX20" s="74"/>
      <c r="BY20" s="74"/>
      <c r="BZ20" s="74"/>
      <c r="CA20" s="74"/>
      <c r="CB20" s="74"/>
    </row>
    <row r="21" spans="1:112" s="23" customFormat="1" ht="11.25" customHeight="1" x14ac:dyDescent="0.4">
      <c r="A21" s="26"/>
      <c r="B21" s="29"/>
      <c r="C21" s="29"/>
      <c r="D21" s="29"/>
      <c r="E21" s="29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6"/>
      <c r="Z21" s="26"/>
      <c r="AA21" s="91" t="s">
        <v>52</v>
      </c>
      <c r="AB21" s="92"/>
      <c r="AC21" s="92"/>
      <c r="AD21" s="92"/>
      <c r="AE21" s="92"/>
      <c r="AF21" s="92"/>
      <c r="AG21" s="92"/>
      <c r="AH21" s="92"/>
      <c r="AI21" s="93"/>
      <c r="AJ21" s="220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221"/>
      <c r="BF21" s="221"/>
      <c r="BG21" s="221"/>
      <c r="BH21" s="221"/>
      <c r="BI21" s="221"/>
      <c r="BJ21" s="221"/>
      <c r="BK21" s="221"/>
      <c r="BL21" s="221"/>
      <c r="BM21" s="221"/>
      <c r="BN21" s="221"/>
      <c r="BO21" s="222"/>
      <c r="BU21" s="74"/>
      <c r="BV21" s="74"/>
      <c r="BW21" s="74"/>
      <c r="BX21" s="74"/>
      <c r="BY21" s="74"/>
      <c r="BZ21" s="74"/>
      <c r="CA21" s="74"/>
      <c r="CB21" s="74"/>
      <c r="CC21" s="41" t="s">
        <v>40</v>
      </c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</row>
    <row r="22" spans="1:112" s="23" customFormat="1" ht="11.25" customHeight="1" x14ac:dyDescent="0.4">
      <c r="A22" s="26"/>
      <c r="B22" s="135" t="s">
        <v>5</v>
      </c>
      <c r="C22" s="146"/>
      <c r="D22" s="146"/>
      <c r="E22" s="26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26"/>
      <c r="Z22" s="26"/>
      <c r="AA22" s="147"/>
      <c r="AB22" s="148"/>
      <c r="AC22" s="148"/>
      <c r="AD22" s="148"/>
      <c r="AE22" s="148"/>
      <c r="AF22" s="148"/>
      <c r="AG22" s="148"/>
      <c r="AH22" s="148"/>
      <c r="AI22" s="149"/>
      <c r="AJ22" s="223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5"/>
      <c r="BU22" s="74"/>
      <c r="BV22" s="74"/>
      <c r="BW22" s="74"/>
      <c r="BX22" s="74"/>
      <c r="BY22" s="74"/>
      <c r="BZ22" s="74"/>
      <c r="CA22" s="74"/>
      <c r="CB22" s="74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</row>
    <row r="23" spans="1:112" s="23" customFormat="1" ht="11.25" customHeight="1" x14ac:dyDescent="0.4">
      <c r="A23" s="26"/>
      <c r="B23" s="90"/>
      <c r="C23" s="90"/>
      <c r="D23" s="90"/>
      <c r="E23" s="51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6"/>
      <c r="Z23" s="26"/>
      <c r="AA23" s="147" t="s">
        <v>51</v>
      </c>
      <c r="AB23" s="148"/>
      <c r="AC23" s="148"/>
      <c r="AD23" s="148"/>
      <c r="AE23" s="148"/>
      <c r="AF23" s="148"/>
      <c r="AG23" s="148"/>
      <c r="AH23" s="148"/>
      <c r="AI23" s="149"/>
      <c r="AJ23" s="226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5"/>
      <c r="BU23" s="74"/>
      <c r="BV23" s="74"/>
      <c r="BW23" s="74"/>
      <c r="BX23" s="74"/>
      <c r="BY23" s="74"/>
      <c r="BZ23" s="74"/>
      <c r="CA23" s="74"/>
      <c r="CB23" s="74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</row>
    <row r="24" spans="1:112" s="23" customFormat="1" ht="11.25" customHeight="1" x14ac:dyDescent="0.4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94"/>
      <c r="AB24" s="95"/>
      <c r="AC24" s="95"/>
      <c r="AD24" s="95"/>
      <c r="AE24" s="95"/>
      <c r="AF24" s="95"/>
      <c r="AG24" s="95"/>
      <c r="AH24" s="95"/>
      <c r="AI24" s="96"/>
      <c r="AJ24" s="227"/>
      <c r="AK24" s="228"/>
      <c r="AL24" s="228"/>
      <c r="AM24" s="228"/>
      <c r="AN24" s="228"/>
      <c r="AO24" s="228"/>
      <c r="AP24" s="228"/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8"/>
      <c r="BC24" s="228"/>
      <c r="BD24" s="228"/>
      <c r="BE24" s="228"/>
      <c r="BF24" s="228"/>
      <c r="BG24" s="228"/>
      <c r="BH24" s="228"/>
      <c r="BI24" s="228"/>
      <c r="BJ24" s="228"/>
      <c r="BK24" s="228"/>
      <c r="BL24" s="228"/>
      <c r="BM24" s="228"/>
      <c r="BN24" s="228"/>
      <c r="BO24" s="229"/>
      <c r="BU24" s="74"/>
      <c r="BV24" s="74"/>
      <c r="BW24" s="74"/>
      <c r="BX24" s="74"/>
      <c r="BY24" s="74"/>
      <c r="BZ24" s="74"/>
      <c r="CA24" s="74"/>
      <c r="CB24" s="74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</row>
    <row r="25" spans="1:112" s="23" customFormat="1" ht="22.5" customHeight="1" x14ac:dyDescent="0.4">
      <c r="A25" s="26"/>
      <c r="B25" s="26"/>
      <c r="C25" s="26"/>
      <c r="D25" s="26"/>
      <c r="E25" s="26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26"/>
      <c r="Z25" s="26"/>
      <c r="AA25" s="154" t="s">
        <v>50</v>
      </c>
      <c r="AB25" s="155"/>
      <c r="AC25" s="155"/>
      <c r="AD25" s="155"/>
      <c r="AE25" s="155"/>
      <c r="AF25" s="155"/>
      <c r="AG25" s="155"/>
      <c r="AH25" s="155"/>
      <c r="AI25" s="156"/>
      <c r="AJ25" s="154" t="s">
        <v>33</v>
      </c>
      <c r="AK25" s="157"/>
      <c r="AL25" s="157"/>
      <c r="AM25" s="157"/>
      <c r="AN25" s="157"/>
      <c r="AO25" s="158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60"/>
    </row>
    <row r="26" spans="1:112" s="23" customFormat="1" ht="22.5" customHeight="1" x14ac:dyDescent="0.4">
      <c r="A26" s="26"/>
      <c r="B26" s="26"/>
      <c r="C26" s="26"/>
      <c r="D26" s="26"/>
      <c r="E26" s="26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26"/>
      <c r="Z26" s="26"/>
      <c r="AA26" s="154" t="s">
        <v>61</v>
      </c>
      <c r="AB26" s="155"/>
      <c r="AC26" s="155"/>
      <c r="AD26" s="155"/>
      <c r="AE26" s="155"/>
      <c r="AF26" s="155"/>
      <c r="AG26" s="155"/>
      <c r="AH26" s="155"/>
      <c r="AI26" s="156"/>
      <c r="AJ26" s="154" t="s">
        <v>68</v>
      </c>
      <c r="AK26" s="155"/>
      <c r="AL26" s="155"/>
      <c r="AM26" s="108"/>
      <c r="AN26" s="108"/>
      <c r="AO26" s="108" t="s">
        <v>1</v>
      </c>
      <c r="AP26" s="108"/>
      <c r="AQ26" s="108"/>
      <c r="AR26" s="108"/>
      <c r="AS26" s="108" t="s">
        <v>70</v>
      </c>
      <c r="AT26" s="108"/>
      <c r="AU26" s="108"/>
      <c r="AV26" s="108"/>
      <c r="AW26" s="108" t="s">
        <v>71</v>
      </c>
      <c r="AX26" s="108"/>
      <c r="AY26" s="108" t="s">
        <v>72</v>
      </c>
      <c r="AZ26" s="108"/>
      <c r="BA26" s="155" t="s">
        <v>68</v>
      </c>
      <c r="BB26" s="155"/>
      <c r="BC26" s="155"/>
      <c r="BD26" s="108"/>
      <c r="BE26" s="108"/>
      <c r="BF26" s="108" t="s">
        <v>69</v>
      </c>
      <c r="BG26" s="108"/>
      <c r="BH26" s="108"/>
      <c r="BI26" s="108"/>
      <c r="BJ26" s="108" t="s">
        <v>70</v>
      </c>
      <c r="BK26" s="108"/>
      <c r="BL26" s="108"/>
      <c r="BM26" s="108"/>
      <c r="BN26" s="108" t="s">
        <v>71</v>
      </c>
      <c r="BO26" s="232"/>
    </row>
    <row r="27" spans="1:112" s="23" customFormat="1" ht="22.5" customHeight="1" x14ac:dyDescent="0.4">
      <c r="A27" s="26"/>
      <c r="B27" s="161" t="s">
        <v>7</v>
      </c>
      <c r="C27" s="90"/>
      <c r="D27" s="90"/>
      <c r="E27" s="31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26"/>
      <c r="Z27" s="26"/>
      <c r="AA27" s="154" t="s">
        <v>54</v>
      </c>
      <c r="AB27" s="155"/>
      <c r="AC27" s="155"/>
      <c r="AD27" s="155"/>
      <c r="AE27" s="155"/>
      <c r="AF27" s="155"/>
      <c r="AG27" s="155"/>
      <c r="AH27" s="155"/>
      <c r="AI27" s="156"/>
      <c r="AJ27" s="32"/>
      <c r="AK27" s="33"/>
      <c r="AL27" s="33"/>
      <c r="AM27" s="33"/>
      <c r="AN27" s="125" t="s">
        <v>0</v>
      </c>
      <c r="AO27" s="140"/>
      <c r="AP27" s="140"/>
      <c r="AQ27" s="166"/>
      <c r="AR27" s="166"/>
      <c r="AS27" s="166"/>
      <c r="AT27" s="166"/>
      <c r="AU27" s="125" t="s">
        <v>1</v>
      </c>
      <c r="AV27" s="140"/>
      <c r="AW27" s="166"/>
      <c r="AX27" s="166"/>
      <c r="AY27" s="166"/>
      <c r="AZ27" s="166"/>
      <c r="BA27" s="125" t="s">
        <v>25</v>
      </c>
      <c r="BB27" s="140"/>
      <c r="BC27" s="166"/>
      <c r="BD27" s="166"/>
      <c r="BE27" s="166"/>
      <c r="BF27" s="166"/>
      <c r="BG27" s="125" t="s">
        <v>26</v>
      </c>
      <c r="BH27" s="140"/>
      <c r="BI27" s="33"/>
      <c r="BJ27" s="33"/>
      <c r="BK27" s="33"/>
      <c r="BL27" s="33"/>
      <c r="BM27" s="33"/>
      <c r="BN27" s="33"/>
      <c r="BO27" s="34"/>
    </row>
    <row r="28" spans="1:112" s="23" customFormat="1" ht="11.25" customHeight="1" x14ac:dyDescent="0.4">
      <c r="A28" s="26"/>
      <c r="B28" s="49"/>
      <c r="C28" s="48"/>
      <c r="D28" s="48"/>
      <c r="E28" s="35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26"/>
      <c r="Z28" s="26"/>
      <c r="AA28" s="91" t="s">
        <v>49</v>
      </c>
      <c r="AB28" s="140"/>
      <c r="AC28" s="140"/>
      <c r="AD28" s="140"/>
      <c r="AE28" s="140"/>
      <c r="AF28" s="140"/>
      <c r="AG28" s="140"/>
      <c r="AH28" s="140"/>
      <c r="AI28" s="141"/>
      <c r="AJ28" s="97"/>
      <c r="AK28" s="99"/>
      <c r="AL28" s="88" t="s">
        <v>17</v>
      </c>
      <c r="AM28" s="89"/>
      <c r="AN28" s="89"/>
      <c r="AO28" s="230"/>
      <c r="AP28" s="230"/>
      <c r="AQ28" s="230"/>
      <c r="AR28" s="230"/>
      <c r="AS28" s="230"/>
      <c r="AT28" s="230"/>
      <c r="AU28" s="230"/>
      <c r="AV28" s="230"/>
      <c r="AW28" s="230"/>
      <c r="AX28" s="230"/>
      <c r="AY28" s="230"/>
      <c r="AZ28" s="230"/>
      <c r="BA28" s="230"/>
      <c r="BB28" s="230"/>
      <c r="BC28" s="230"/>
      <c r="BD28" s="230"/>
      <c r="BE28" s="230"/>
      <c r="BF28" s="102" t="s">
        <v>58</v>
      </c>
      <c r="BG28" s="102"/>
      <c r="BH28" s="102"/>
      <c r="BI28" s="102"/>
      <c r="BJ28" s="102"/>
      <c r="BK28" s="102"/>
      <c r="BL28" s="102"/>
      <c r="BM28" s="102"/>
      <c r="BN28" s="102"/>
      <c r="BO28" s="103"/>
    </row>
    <row r="29" spans="1:112" s="23" customFormat="1" ht="11.25" customHeight="1" x14ac:dyDescent="0.4">
      <c r="A29" s="26"/>
      <c r="B29" s="26"/>
      <c r="C29" s="26"/>
      <c r="D29" s="26"/>
      <c r="E29" s="26"/>
      <c r="F29" s="130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2"/>
      <c r="X29" s="132"/>
      <c r="Y29" s="26"/>
      <c r="Z29" s="26"/>
      <c r="AA29" s="117"/>
      <c r="AB29" s="118"/>
      <c r="AC29" s="118"/>
      <c r="AD29" s="118"/>
      <c r="AE29" s="118"/>
      <c r="AF29" s="118"/>
      <c r="AG29" s="118"/>
      <c r="AH29" s="118"/>
      <c r="AI29" s="119"/>
      <c r="AJ29" s="98"/>
      <c r="AK29" s="90"/>
      <c r="AL29" s="90"/>
      <c r="AM29" s="90"/>
      <c r="AN29" s="90"/>
      <c r="AO29" s="231"/>
      <c r="AP29" s="231"/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104"/>
      <c r="BG29" s="104"/>
      <c r="BH29" s="104"/>
      <c r="BI29" s="104"/>
      <c r="BJ29" s="104"/>
      <c r="BK29" s="104"/>
      <c r="BL29" s="104"/>
      <c r="BM29" s="104"/>
      <c r="BN29" s="104"/>
      <c r="BO29" s="105"/>
    </row>
    <row r="30" spans="1:112" s="23" customFormat="1" ht="11.25" customHeight="1" x14ac:dyDescent="0.4">
      <c r="A30" s="26"/>
      <c r="B30" s="26"/>
      <c r="C30" s="26"/>
      <c r="D30" s="26"/>
      <c r="E30" s="26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2"/>
      <c r="X30" s="132"/>
      <c r="Y30" s="26"/>
      <c r="Z30" s="26"/>
      <c r="AA30" s="123" t="s">
        <v>28</v>
      </c>
      <c r="AB30" s="124"/>
      <c r="AC30" s="125" t="s">
        <v>29</v>
      </c>
      <c r="AD30" s="89"/>
      <c r="AE30" s="89"/>
      <c r="AF30" s="89"/>
      <c r="AG30" s="89"/>
      <c r="AH30" s="89"/>
      <c r="AI30" s="126"/>
      <c r="AJ30" s="97"/>
      <c r="AK30" s="99"/>
      <c r="AL30" s="88" t="s">
        <v>17</v>
      </c>
      <c r="AM30" s="89"/>
      <c r="AN30" s="89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2" t="s">
        <v>58</v>
      </c>
      <c r="BG30" s="102"/>
      <c r="BH30" s="102"/>
      <c r="BI30" s="102"/>
      <c r="BJ30" s="102"/>
      <c r="BK30" s="102"/>
      <c r="BL30" s="102"/>
      <c r="BM30" s="102"/>
      <c r="BN30" s="102"/>
      <c r="BO30" s="103"/>
    </row>
    <row r="31" spans="1:112" s="23" customFormat="1" ht="11.25" customHeight="1" x14ac:dyDescent="0.4">
      <c r="A31" s="26"/>
      <c r="B31" s="135" t="s">
        <v>8</v>
      </c>
      <c r="C31" s="87"/>
      <c r="D31" s="87"/>
      <c r="E31" s="29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2"/>
      <c r="X31" s="132"/>
      <c r="Y31" s="26"/>
      <c r="Z31" s="26"/>
      <c r="AA31" s="124"/>
      <c r="AB31" s="124"/>
      <c r="AC31" s="90"/>
      <c r="AD31" s="90"/>
      <c r="AE31" s="90"/>
      <c r="AF31" s="90"/>
      <c r="AG31" s="90"/>
      <c r="AH31" s="90"/>
      <c r="AI31" s="127"/>
      <c r="AJ31" s="98"/>
      <c r="AK31" s="90"/>
      <c r="AL31" s="90"/>
      <c r="AM31" s="90"/>
      <c r="AN31" s="90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4"/>
      <c r="BG31" s="104"/>
      <c r="BH31" s="104"/>
      <c r="BI31" s="104"/>
      <c r="BJ31" s="104"/>
      <c r="BK31" s="104"/>
      <c r="BL31" s="104"/>
      <c r="BM31" s="104"/>
      <c r="BN31" s="104"/>
      <c r="BO31" s="105"/>
    </row>
    <row r="32" spans="1:112" s="23" customFormat="1" ht="11.25" customHeight="1" x14ac:dyDescent="0.4">
      <c r="A32" s="26"/>
      <c r="B32" s="90"/>
      <c r="C32" s="90"/>
      <c r="D32" s="90"/>
      <c r="E32" s="51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4"/>
      <c r="X32" s="134"/>
      <c r="Y32" s="26"/>
      <c r="Z32" s="26"/>
      <c r="AA32" s="124"/>
      <c r="AB32" s="124"/>
      <c r="AC32" s="125" t="s">
        <v>27</v>
      </c>
      <c r="AD32" s="89"/>
      <c r="AE32" s="89"/>
      <c r="AF32" s="89"/>
      <c r="AG32" s="89"/>
      <c r="AH32" s="89"/>
      <c r="AI32" s="126"/>
      <c r="AJ32" s="97"/>
      <c r="AK32" s="99"/>
      <c r="AL32" s="88" t="s">
        <v>17</v>
      </c>
      <c r="AM32" s="89"/>
      <c r="AN32" s="89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02" t="s">
        <v>58</v>
      </c>
      <c r="BG32" s="102"/>
      <c r="BH32" s="102"/>
      <c r="BI32" s="102"/>
      <c r="BJ32" s="102"/>
      <c r="BK32" s="102"/>
      <c r="BL32" s="102"/>
      <c r="BM32" s="102"/>
      <c r="BN32" s="102"/>
      <c r="BO32" s="103"/>
    </row>
    <row r="33" spans="1:112" s="23" customFormat="1" ht="11.25" customHeight="1" x14ac:dyDescent="0.4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4"/>
      <c r="AB33" s="124"/>
      <c r="AC33" s="90"/>
      <c r="AD33" s="90"/>
      <c r="AE33" s="90"/>
      <c r="AF33" s="90"/>
      <c r="AG33" s="90"/>
      <c r="AH33" s="90"/>
      <c r="AI33" s="127"/>
      <c r="AJ33" s="98"/>
      <c r="AK33" s="90"/>
      <c r="AL33" s="90"/>
      <c r="AM33" s="90"/>
      <c r="AN33" s="90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04"/>
      <c r="BG33" s="104"/>
      <c r="BH33" s="104"/>
      <c r="BI33" s="104"/>
      <c r="BJ33" s="104"/>
      <c r="BK33" s="104"/>
      <c r="BL33" s="104"/>
      <c r="BM33" s="104"/>
      <c r="BN33" s="104"/>
      <c r="BO33" s="105"/>
    </row>
    <row r="34" spans="1:112" s="23" customFormat="1" ht="11.25" customHeight="1" x14ac:dyDescent="0.4">
      <c r="A34" s="26"/>
      <c r="B34" s="26"/>
      <c r="C34" s="26"/>
      <c r="D34" s="26"/>
      <c r="E34" s="26"/>
      <c r="F34" s="26"/>
      <c r="G34" s="2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26"/>
      <c r="Z34" s="26"/>
      <c r="AA34" s="91" t="s">
        <v>46</v>
      </c>
      <c r="AB34" s="92"/>
      <c r="AC34" s="92"/>
      <c r="AD34" s="92"/>
      <c r="AE34" s="92"/>
      <c r="AF34" s="92"/>
      <c r="AG34" s="92"/>
      <c r="AH34" s="92"/>
      <c r="AI34" s="93"/>
      <c r="AJ34" s="97"/>
      <c r="AK34" s="99"/>
      <c r="AL34" s="88" t="s">
        <v>17</v>
      </c>
      <c r="AM34" s="89"/>
      <c r="AN34" s="89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2" t="s">
        <v>58</v>
      </c>
      <c r="BG34" s="102"/>
      <c r="BH34" s="102"/>
      <c r="BI34" s="102"/>
      <c r="BJ34" s="102"/>
      <c r="BK34" s="102"/>
      <c r="BL34" s="102"/>
      <c r="BM34" s="102"/>
      <c r="BN34" s="102"/>
      <c r="BO34" s="103"/>
    </row>
    <row r="35" spans="1:112" s="23" customFormat="1" ht="11.25" customHeight="1" x14ac:dyDescent="0.4">
      <c r="A35" s="26"/>
      <c r="B35" s="31" t="s">
        <v>57</v>
      </c>
      <c r="C35" s="31"/>
      <c r="D35" s="31"/>
      <c r="E35" s="31"/>
      <c r="F35" s="31"/>
      <c r="G35" s="31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26"/>
      <c r="Z35" s="26"/>
      <c r="AA35" s="94"/>
      <c r="AB35" s="95"/>
      <c r="AC35" s="95"/>
      <c r="AD35" s="95"/>
      <c r="AE35" s="95"/>
      <c r="AF35" s="95"/>
      <c r="AG35" s="95"/>
      <c r="AH35" s="95"/>
      <c r="AI35" s="96"/>
      <c r="AJ35" s="98"/>
      <c r="AK35" s="90"/>
      <c r="AL35" s="90"/>
      <c r="AM35" s="90"/>
      <c r="AN35" s="90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4"/>
      <c r="BG35" s="104"/>
      <c r="BH35" s="104"/>
      <c r="BI35" s="104"/>
      <c r="BJ35" s="104"/>
      <c r="BK35" s="104"/>
      <c r="BL35" s="104"/>
      <c r="BM35" s="104"/>
      <c r="BN35" s="104"/>
      <c r="BO35" s="105"/>
    </row>
    <row r="36" spans="1:112" s="23" customFormat="1" ht="12.75" customHeight="1" x14ac:dyDescent="0.4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91" t="s">
        <v>47</v>
      </c>
      <c r="AB36" s="140"/>
      <c r="AC36" s="140"/>
      <c r="AD36" s="140"/>
      <c r="AE36" s="140"/>
      <c r="AF36" s="140"/>
      <c r="AG36" s="140"/>
      <c r="AH36" s="140"/>
      <c r="AI36" s="141"/>
      <c r="AJ36" s="97"/>
      <c r="AK36" s="99"/>
      <c r="AL36" s="88" t="s">
        <v>17</v>
      </c>
      <c r="AM36" s="89"/>
      <c r="AN36" s="89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2" t="s">
        <v>58</v>
      </c>
      <c r="BG36" s="102"/>
      <c r="BH36" s="102"/>
      <c r="BI36" s="102"/>
      <c r="BJ36" s="102"/>
      <c r="BK36" s="102"/>
      <c r="BL36" s="102"/>
      <c r="BM36" s="102"/>
      <c r="BN36" s="102"/>
      <c r="BO36" s="103"/>
    </row>
    <row r="37" spans="1:112" s="23" customFormat="1" ht="9.75" customHeight="1" x14ac:dyDescent="0.4">
      <c r="A37" s="26"/>
      <c r="B37" s="114" t="s">
        <v>32</v>
      </c>
      <c r="C37" s="115"/>
      <c r="D37" s="115"/>
      <c r="E37" s="115"/>
      <c r="F37" s="115"/>
      <c r="G37" s="115"/>
      <c r="H37" s="115"/>
      <c r="I37" s="115"/>
      <c r="J37" s="115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26"/>
      <c r="Z37" s="26"/>
      <c r="AA37" s="117"/>
      <c r="AB37" s="118"/>
      <c r="AC37" s="118"/>
      <c r="AD37" s="118"/>
      <c r="AE37" s="118"/>
      <c r="AF37" s="118"/>
      <c r="AG37" s="118"/>
      <c r="AH37" s="118"/>
      <c r="AI37" s="119"/>
      <c r="AJ37" s="98"/>
      <c r="AK37" s="90"/>
      <c r="AL37" s="90"/>
      <c r="AM37" s="90"/>
      <c r="AN37" s="90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4"/>
      <c r="BG37" s="104"/>
      <c r="BH37" s="104"/>
      <c r="BI37" s="104"/>
      <c r="BJ37" s="104"/>
      <c r="BK37" s="104"/>
      <c r="BL37" s="104"/>
      <c r="BM37" s="104"/>
      <c r="BN37" s="104"/>
      <c r="BO37" s="105"/>
    </row>
    <row r="38" spans="1:112" s="23" customFormat="1" ht="12.75" customHeight="1" x14ac:dyDescent="0.4">
      <c r="A38" s="26"/>
      <c r="B38" s="115"/>
      <c r="C38" s="115"/>
      <c r="D38" s="115"/>
      <c r="E38" s="115"/>
      <c r="F38" s="115"/>
      <c r="G38" s="115"/>
      <c r="H38" s="115"/>
      <c r="I38" s="115"/>
      <c r="J38" s="115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26"/>
      <c r="Z38" s="26"/>
      <c r="AA38" s="91" t="s">
        <v>48</v>
      </c>
      <c r="AB38" s="92"/>
      <c r="AC38" s="92"/>
      <c r="AD38" s="92"/>
      <c r="AE38" s="92"/>
      <c r="AF38" s="92"/>
      <c r="AG38" s="92"/>
      <c r="AH38" s="92"/>
      <c r="AI38" s="93"/>
      <c r="AJ38" s="33"/>
      <c r="AK38" s="120" t="s">
        <v>30</v>
      </c>
      <c r="AL38" s="120"/>
      <c r="AM38" s="120"/>
      <c r="AN38" s="120"/>
      <c r="AO38" s="120"/>
      <c r="AP38" s="120"/>
      <c r="AQ38" s="120"/>
      <c r="AR38" s="121"/>
      <c r="AS38" s="121"/>
      <c r="AT38" s="121"/>
      <c r="AU38" s="121"/>
      <c r="AV38" s="122" t="s">
        <v>31</v>
      </c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39"/>
    </row>
    <row r="39" spans="1:112" s="23" customFormat="1" ht="9.75" customHeight="1" x14ac:dyDescent="0.4">
      <c r="A39" s="26"/>
      <c r="B39" s="115"/>
      <c r="C39" s="115"/>
      <c r="D39" s="115"/>
      <c r="E39" s="115"/>
      <c r="F39" s="115"/>
      <c r="G39" s="115"/>
      <c r="H39" s="115"/>
      <c r="I39" s="115"/>
      <c r="J39" s="115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26"/>
      <c r="Z39" s="26"/>
      <c r="AA39" s="117"/>
      <c r="AB39" s="118"/>
      <c r="AC39" s="118"/>
      <c r="AD39" s="118"/>
      <c r="AE39" s="118"/>
      <c r="AF39" s="118"/>
      <c r="AG39" s="118"/>
      <c r="AH39" s="118"/>
      <c r="AI39" s="119"/>
      <c r="AJ39" s="110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2"/>
    </row>
    <row r="40" spans="1:112" s="39" customFormat="1" ht="18" customHeight="1" x14ac:dyDescent="0.4">
      <c r="A40" s="38"/>
      <c r="B40" s="113" t="s">
        <v>18</v>
      </c>
      <c r="C40" s="113"/>
      <c r="D40" s="38" t="s">
        <v>19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Z40" s="217"/>
      <c r="AA40" s="217"/>
      <c r="AB40" s="217"/>
      <c r="AC40" s="217"/>
      <c r="AD40" s="217"/>
      <c r="AE40" s="217"/>
      <c r="AF40" s="217"/>
      <c r="AG40" s="217"/>
      <c r="AH40" s="217"/>
      <c r="AI40" s="128" t="s">
        <v>63</v>
      </c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82"/>
      <c r="BN40" s="82"/>
      <c r="BO40" s="84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</row>
    <row r="41" spans="1:112" s="26" customFormat="1" ht="23.25" customHeight="1" x14ac:dyDescent="0.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9"/>
      <c r="BO41" s="66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</row>
    <row r="42" spans="1:112" s="26" customFormat="1" ht="12" customHeight="1" x14ac:dyDescent="0.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65"/>
      <c r="AG42" s="65"/>
      <c r="AH42" s="65"/>
      <c r="AI42" s="65"/>
      <c r="AJ42" s="6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</row>
    <row r="43" spans="1:112" s="24" customFormat="1" ht="7.5" customHeight="1" x14ac:dyDescent="0.4">
      <c r="AF43" s="53"/>
      <c r="AG43" s="53"/>
      <c r="AH43" s="53"/>
      <c r="AI43" s="53"/>
      <c r="AJ43" s="53"/>
    </row>
    <row r="44" spans="1:112" ht="10.5" customHeight="1" x14ac:dyDescent="0.4">
      <c r="A44" s="24"/>
      <c r="B44" s="199" t="s">
        <v>45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4"/>
      <c r="R44" s="201" t="s">
        <v>66</v>
      </c>
      <c r="S44" s="201"/>
      <c r="T44" s="201"/>
      <c r="U44" s="201"/>
      <c r="V44" s="24"/>
      <c r="W44" s="24"/>
      <c r="X44" s="24"/>
      <c r="Y44" s="24"/>
      <c r="Z44" s="24"/>
      <c r="AA44" s="169">
        <f>IF(,AA2,AA2)</f>
        <v>0</v>
      </c>
      <c r="AB44" s="170"/>
      <c r="AC44" s="170"/>
      <c r="AD44" s="170"/>
      <c r="AE44" s="170"/>
      <c r="AF44" s="170"/>
      <c r="AG44" s="170"/>
      <c r="AH44" s="170"/>
      <c r="AI44" s="170"/>
      <c r="AJ44" s="203" t="str">
        <f>IF(,AJ2,AJ2)</f>
        <v>銀行</v>
      </c>
      <c r="AK44" s="204"/>
      <c r="AL44" s="204"/>
      <c r="AM44" s="204"/>
      <c r="AN44" s="204"/>
      <c r="AO44" s="204"/>
      <c r="AP44" s="204"/>
      <c r="AQ44" s="205"/>
      <c r="AR44" s="210" t="s">
        <v>89</v>
      </c>
      <c r="AS44" s="210"/>
      <c r="AT44" s="210"/>
      <c r="AU44" s="210"/>
      <c r="AV44" s="210"/>
      <c r="AW44" s="210"/>
      <c r="AX44" s="210"/>
      <c r="AY44" s="114" t="s">
        <v>81</v>
      </c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</row>
    <row r="45" spans="1:112" ht="4.5" customHeight="1" x14ac:dyDescent="0.4">
      <c r="A45" s="24"/>
      <c r="B45" s="199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4"/>
      <c r="R45" s="201"/>
      <c r="S45" s="201"/>
      <c r="T45" s="201"/>
      <c r="U45" s="201"/>
      <c r="V45" s="24"/>
      <c r="W45" s="24"/>
      <c r="X45" s="24"/>
      <c r="Y45" s="24"/>
      <c r="Z45" s="24"/>
      <c r="AA45" s="150"/>
      <c r="AB45" s="202"/>
      <c r="AC45" s="202"/>
      <c r="AD45" s="202"/>
      <c r="AE45" s="202"/>
      <c r="AF45" s="202"/>
      <c r="AG45" s="202"/>
      <c r="AH45" s="202"/>
      <c r="AI45" s="202"/>
      <c r="AJ45" s="206"/>
      <c r="AK45" s="206"/>
      <c r="AL45" s="206"/>
      <c r="AM45" s="206"/>
      <c r="AN45" s="206"/>
      <c r="AO45" s="206"/>
      <c r="AP45" s="206"/>
      <c r="AQ45" s="207"/>
      <c r="AR45" s="210"/>
      <c r="AS45" s="210"/>
      <c r="AT45" s="210"/>
      <c r="AU45" s="210"/>
      <c r="AV45" s="210"/>
      <c r="AW45" s="210"/>
      <c r="AX45" s="210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</row>
    <row r="46" spans="1:112" ht="4.5" customHeight="1" x14ac:dyDescent="0.4">
      <c r="A46" s="24"/>
      <c r="B46" s="199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4"/>
      <c r="R46" s="201"/>
      <c r="S46" s="201"/>
      <c r="T46" s="201"/>
      <c r="U46" s="201"/>
      <c r="V46" s="24"/>
      <c r="W46" s="24"/>
      <c r="X46" s="24"/>
      <c r="Y46" s="24"/>
      <c r="Z46" s="24"/>
      <c r="AA46" s="150"/>
      <c r="AB46" s="202"/>
      <c r="AC46" s="202"/>
      <c r="AD46" s="202"/>
      <c r="AE46" s="202"/>
      <c r="AF46" s="202"/>
      <c r="AG46" s="202"/>
      <c r="AH46" s="202"/>
      <c r="AI46" s="202"/>
      <c r="AJ46" s="206"/>
      <c r="AK46" s="206"/>
      <c r="AL46" s="206"/>
      <c r="AM46" s="206"/>
      <c r="AN46" s="206"/>
      <c r="AO46" s="206"/>
      <c r="AP46" s="206"/>
      <c r="AQ46" s="207"/>
      <c r="AR46" s="210"/>
      <c r="AS46" s="210"/>
      <c r="AT46" s="210"/>
      <c r="AU46" s="210"/>
      <c r="AV46" s="210"/>
      <c r="AW46" s="210"/>
      <c r="AX46" s="210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</row>
    <row r="47" spans="1:112" ht="10.5" customHeight="1" x14ac:dyDescent="0.4">
      <c r="A47" s="24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24"/>
      <c r="R47" s="201"/>
      <c r="S47" s="201"/>
      <c r="T47" s="201"/>
      <c r="U47" s="201"/>
      <c r="V47" s="24"/>
      <c r="W47" s="24"/>
      <c r="X47" s="24"/>
      <c r="Y47" s="24"/>
      <c r="Z47" s="24"/>
      <c r="AA47" s="150"/>
      <c r="AB47" s="202"/>
      <c r="AC47" s="202"/>
      <c r="AD47" s="202"/>
      <c r="AE47" s="202"/>
      <c r="AF47" s="202"/>
      <c r="AG47" s="202"/>
      <c r="AH47" s="202"/>
      <c r="AI47" s="202"/>
      <c r="AJ47" s="206"/>
      <c r="AK47" s="206"/>
      <c r="AL47" s="206"/>
      <c r="AM47" s="206"/>
      <c r="AN47" s="206"/>
      <c r="AO47" s="206"/>
      <c r="AP47" s="206"/>
      <c r="AQ47" s="207"/>
      <c r="AR47" s="114" t="s">
        <v>90</v>
      </c>
      <c r="AS47" s="114"/>
      <c r="AT47" s="114"/>
      <c r="AU47" s="114"/>
      <c r="AV47" s="114"/>
      <c r="AW47" s="114"/>
      <c r="AX47" s="114"/>
      <c r="AY47" s="116">
        <f>IF(,AY5,AY5)</f>
        <v>0</v>
      </c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</row>
    <row r="48" spans="1:112" ht="4.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150"/>
      <c r="AB48" s="202"/>
      <c r="AC48" s="202"/>
      <c r="AD48" s="202"/>
      <c r="AE48" s="202"/>
      <c r="AF48" s="202"/>
      <c r="AG48" s="202"/>
      <c r="AH48" s="202"/>
      <c r="AI48" s="202"/>
      <c r="AJ48" s="206"/>
      <c r="AK48" s="206"/>
      <c r="AL48" s="206"/>
      <c r="AM48" s="206"/>
      <c r="AN48" s="206"/>
      <c r="AO48" s="206"/>
      <c r="AP48" s="206"/>
      <c r="AQ48" s="207"/>
      <c r="AR48" s="114"/>
      <c r="AS48" s="114"/>
      <c r="AT48" s="114"/>
      <c r="AU48" s="114"/>
      <c r="AV48" s="114"/>
      <c r="AW48" s="114"/>
      <c r="AX48" s="114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</row>
    <row r="49" spans="1:67" ht="4.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150"/>
      <c r="AB49" s="202"/>
      <c r="AC49" s="202"/>
      <c r="AD49" s="202"/>
      <c r="AE49" s="202"/>
      <c r="AF49" s="202"/>
      <c r="AG49" s="202"/>
      <c r="AH49" s="202"/>
      <c r="AI49" s="202"/>
      <c r="AJ49" s="206"/>
      <c r="AK49" s="206"/>
      <c r="AL49" s="206"/>
      <c r="AM49" s="206"/>
      <c r="AN49" s="206"/>
      <c r="AO49" s="206"/>
      <c r="AP49" s="206"/>
      <c r="AQ49" s="207"/>
      <c r="AR49" s="114"/>
      <c r="AS49" s="114"/>
      <c r="AT49" s="114"/>
      <c r="AU49" s="114"/>
      <c r="AV49" s="114"/>
      <c r="AW49" s="114"/>
      <c r="AX49" s="114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</row>
    <row r="50" spans="1:67" s="23" customFormat="1" ht="13.5" customHeight="1" x14ac:dyDescent="0.4">
      <c r="A50" s="26"/>
      <c r="B50" s="194" t="s">
        <v>0</v>
      </c>
      <c r="C50" s="194"/>
      <c r="D50" s="194"/>
      <c r="E50" s="167" t="str">
        <f>IF(E8="","",E8)</f>
        <v/>
      </c>
      <c r="F50" s="167"/>
      <c r="G50" s="194" t="s">
        <v>1</v>
      </c>
      <c r="H50" s="194"/>
      <c r="I50" s="167" t="str">
        <f>IF(I8="","",I8)</f>
        <v/>
      </c>
      <c r="J50" s="167"/>
      <c r="K50" s="194" t="s">
        <v>2</v>
      </c>
      <c r="L50" s="194"/>
      <c r="M50" s="167" t="str">
        <f>IF(M8="","",M8)</f>
        <v/>
      </c>
      <c r="N50" s="167"/>
      <c r="O50" s="194" t="s">
        <v>3</v>
      </c>
      <c r="P50" s="194"/>
      <c r="Q50" s="194" t="s">
        <v>4</v>
      </c>
      <c r="R50" s="194"/>
      <c r="S50" s="194"/>
      <c r="T50" s="26"/>
      <c r="U50" s="26"/>
      <c r="V50" s="26"/>
      <c r="W50" s="26"/>
      <c r="X50" s="26"/>
      <c r="Y50" s="26"/>
      <c r="Z50" s="26"/>
      <c r="AA50" s="150"/>
      <c r="AB50" s="202"/>
      <c r="AC50" s="202"/>
      <c r="AD50" s="202"/>
      <c r="AE50" s="202"/>
      <c r="AF50" s="202"/>
      <c r="AG50" s="202"/>
      <c r="AH50" s="202"/>
      <c r="AI50" s="202"/>
      <c r="AJ50" s="206"/>
      <c r="AK50" s="206"/>
      <c r="AL50" s="206"/>
      <c r="AM50" s="206"/>
      <c r="AN50" s="206"/>
      <c r="AO50" s="206"/>
      <c r="AP50" s="206"/>
      <c r="AQ50" s="207"/>
      <c r="AR50" s="195" t="s">
        <v>91</v>
      </c>
      <c r="AS50" s="140"/>
      <c r="AT50" s="140"/>
      <c r="AU50" s="140"/>
      <c r="AV50" s="140"/>
      <c r="AW50" s="140"/>
      <c r="AX50" s="140"/>
      <c r="AY50" s="211">
        <f>IF(,AY8,AY8)</f>
        <v>0</v>
      </c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3"/>
    </row>
    <row r="51" spans="1:67" s="23" customFormat="1" ht="4.5" customHeight="1" x14ac:dyDescent="0.4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172"/>
      <c r="AB51" s="173"/>
      <c r="AC51" s="173"/>
      <c r="AD51" s="173"/>
      <c r="AE51" s="173"/>
      <c r="AF51" s="173"/>
      <c r="AG51" s="173"/>
      <c r="AH51" s="173"/>
      <c r="AI51" s="173"/>
      <c r="AJ51" s="208"/>
      <c r="AK51" s="208"/>
      <c r="AL51" s="208"/>
      <c r="AM51" s="208"/>
      <c r="AN51" s="208"/>
      <c r="AO51" s="208"/>
      <c r="AP51" s="208"/>
      <c r="AQ51" s="209"/>
      <c r="AR51" s="196"/>
      <c r="AS51" s="197"/>
      <c r="AT51" s="197"/>
      <c r="AU51" s="197"/>
      <c r="AV51" s="197"/>
      <c r="AW51" s="197"/>
      <c r="AX51" s="197"/>
      <c r="AY51" s="214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6"/>
    </row>
    <row r="52" spans="1:67" s="23" customFormat="1" ht="4.5" customHeight="1" x14ac:dyDescent="0.4">
      <c r="A52" s="26"/>
      <c r="B52" s="50"/>
      <c r="C52" s="167" t="str">
        <f>IF(C10="","",C10)</f>
        <v/>
      </c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50"/>
      <c r="Q52" s="50"/>
      <c r="R52" s="26"/>
      <c r="S52" s="26"/>
      <c r="T52" s="26"/>
      <c r="U52" s="26"/>
      <c r="V52" s="26"/>
      <c r="W52" s="26"/>
      <c r="X52" s="26"/>
      <c r="Y52" s="26"/>
      <c r="Z52" s="26"/>
      <c r="AA52" s="169">
        <f>IF(,AA10,AA10)</f>
        <v>0</v>
      </c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92" t="s">
        <v>92</v>
      </c>
      <c r="AO52" s="174"/>
      <c r="AP52" s="174"/>
      <c r="AQ52" s="175"/>
      <c r="AR52" s="180" t="s">
        <v>93</v>
      </c>
      <c r="AS52" s="181"/>
      <c r="AT52" s="181"/>
      <c r="AU52" s="181"/>
      <c r="AV52" s="181"/>
      <c r="AW52" s="181"/>
      <c r="AX52" s="182"/>
      <c r="AY52" s="185">
        <f>IF(,AY10,AY10)</f>
        <v>0</v>
      </c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7"/>
    </row>
    <row r="53" spans="1:67" s="23" customFormat="1" ht="12" customHeight="1" x14ac:dyDescent="0.4">
      <c r="A53" s="26"/>
      <c r="B53" s="49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94" t="s">
        <v>6</v>
      </c>
      <c r="Q53" s="194"/>
      <c r="R53" s="26"/>
      <c r="S53" s="26"/>
      <c r="T53" s="26"/>
      <c r="U53" s="26"/>
      <c r="V53" s="26"/>
      <c r="W53" s="26"/>
      <c r="X53" s="26"/>
      <c r="Y53" s="26"/>
      <c r="Z53" s="26"/>
      <c r="AA53" s="150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6"/>
      <c r="AO53" s="176"/>
      <c r="AP53" s="176"/>
      <c r="AQ53" s="177"/>
      <c r="AR53" s="183"/>
      <c r="AS53" s="176"/>
      <c r="AT53" s="176"/>
      <c r="AU53" s="176"/>
      <c r="AV53" s="176"/>
      <c r="AW53" s="176"/>
      <c r="AX53" s="177"/>
      <c r="AY53" s="188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90"/>
    </row>
    <row r="54" spans="1:67" s="23" customFormat="1" ht="4.5" customHeight="1" x14ac:dyDescent="0.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150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6"/>
      <c r="AO54" s="176"/>
      <c r="AP54" s="176"/>
      <c r="AQ54" s="177"/>
      <c r="AR54" s="183"/>
      <c r="AS54" s="176"/>
      <c r="AT54" s="176"/>
      <c r="AU54" s="176"/>
      <c r="AV54" s="176"/>
      <c r="AW54" s="176"/>
      <c r="AX54" s="177"/>
      <c r="AY54" s="188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90"/>
    </row>
    <row r="55" spans="1:67" s="23" customFormat="1" ht="10.5" customHeight="1" x14ac:dyDescent="0.4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150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6"/>
      <c r="AO55" s="176"/>
      <c r="AP55" s="176"/>
      <c r="AQ55" s="177"/>
      <c r="AR55" s="183"/>
      <c r="AS55" s="176"/>
      <c r="AT55" s="176"/>
      <c r="AU55" s="176"/>
      <c r="AV55" s="176"/>
      <c r="AW55" s="176"/>
      <c r="AX55" s="177"/>
      <c r="AY55" s="188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90"/>
    </row>
    <row r="56" spans="1:67" s="23" customFormat="1" ht="4.5" customHeight="1" x14ac:dyDescent="0.4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0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6"/>
      <c r="AO56" s="176"/>
      <c r="AP56" s="176"/>
      <c r="AQ56" s="177"/>
      <c r="AR56" s="183"/>
      <c r="AS56" s="176"/>
      <c r="AT56" s="176"/>
      <c r="AU56" s="176"/>
      <c r="AV56" s="176"/>
      <c r="AW56" s="176"/>
      <c r="AX56" s="177"/>
      <c r="AY56" s="188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89"/>
      <c r="BO56" s="190"/>
    </row>
    <row r="57" spans="1:67" s="23" customFormat="1" ht="13.5" customHeight="1" x14ac:dyDescent="0.4">
      <c r="A57" s="26"/>
      <c r="B57" s="135" t="s">
        <v>9</v>
      </c>
      <c r="C57" s="167" t="str">
        <f>IF(C15="","",C15)</f>
        <v/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94" t="s">
        <v>11</v>
      </c>
      <c r="P57" s="135"/>
      <c r="Q57" s="135"/>
      <c r="R57" s="135" t="s">
        <v>10</v>
      </c>
      <c r="S57" s="26"/>
      <c r="T57" s="26"/>
      <c r="U57" s="26"/>
      <c r="V57" s="26"/>
      <c r="W57" s="26"/>
      <c r="X57" s="26"/>
      <c r="Y57" s="26"/>
      <c r="Z57" s="26"/>
      <c r="AA57" s="172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8"/>
      <c r="AO57" s="178"/>
      <c r="AP57" s="178"/>
      <c r="AQ57" s="179"/>
      <c r="AR57" s="184"/>
      <c r="AS57" s="178"/>
      <c r="AT57" s="178"/>
      <c r="AU57" s="178"/>
      <c r="AV57" s="178"/>
      <c r="AW57" s="178"/>
      <c r="AX57" s="179"/>
      <c r="AY57" s="191"/>
      <c r="AZ57" s="192"/>
      <c r="BA57" s="192"/>
      <c r="BB57" s="192"/>
      <c r="BC57" s="192"/>
      <c r="BD57" s="192"/>
      <c r="BE57" s="192"/>
      <c r="BF57" s="192"/>
      <c r="BG57" s="192"/>
      <c r="BH57" s="192"/>
      <c r="BI57" s="192"/>
      <c r="BJ57" s="192"/>
      <c r="BK57" s="192"/>
      <c r="BL57" s="192"/>
      <c r="BM57" s="192"/>
      <c r="BN57" s="192"/>
      <c r="BO57" s="193"/>
    </row>
    <row r="58" spans="1:67" s="23" customFormat="1" ht="4.5" customHeight="1" x14ac:dyDescent="0.4">
      <c r="A58" s="26"/>
      <c r="B58" s="161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61"/>
      <c r="P58" s="161"/>
      <c r="Q58" s="161"/>
      <c r="R58" s="161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</row>
    <row r="59" spans="1:67" ht="13.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135" t="s">
        <v>12</v>
      </c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24"/>
      <c r="BG59" s="24"/>
      <c r="BH59" s="24"/>
      <c r="BI59" s="24"/>
      <c r="BJ59" s="24"/>
      <c r="BK59" s="24"/>
      <c r="BL59" s="24"/>
      <c r="BM59" s="24"/>
      <c r="BN59" s="24"/>
      <c r="BO59" s="24"/>
    </row>
    <row r="60" spans="1:67" ht="4.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</row>
    <row r="61" spans="1:67" s="23" customFormat="1" ht="11.25" customHeight="1" x14ac:dyDescent="0.4">
      <c r="A61" s="26"/>
      <c r="B61" s="29"/>
      <c r="C61" s="29"/>
      <c r="D61" s="29"/>
      <c r="E61" s="29"/>
      <c r="F61" s="29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26"/>
      <c r="Z61" s="26"/>
      <c r="AA61" s="91" t="s">
        <v>53</v>
      </c>
      <c r="AB61" s="92"/>
      <c r="AC61" s="92"/>
      <c r="AD61" s="92"/>
      <c r="AE61" s="92"/>
      <c r="AF61" s="92"/>
      <c r="AG61" s="92"/>
      <c r="AH61" s="92"/>
      <c r="AI61" s="93"/>
      <c r="AJ61" s="97"/>
      <c r="AK61" s="99"/>
      <c r="AL61" s="88" t="s">
        <v>17</v>
      </c>
      <c r="AM61" s="89"/>
      <c r="AN61" s="89"/>
      <c r="AO61" s="142">
        <f>IF(AO19,AO19,AO19)</f>
        <v>0</v>
      </c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02" t="s">
        <v>58</v>
      </c>
      <c r="BG61" s="102"/>
      <c r="BH61" s="102"/>
      <c r="BI61" s="102"/>
      <c r="BJ61" s="102"/>
      <c r="BK61" s="102"/>
      <c r="BL61" s="102"/>
      <c r="BM61" s="102"/>
      <c r="BN61" s="102"/>
      <c r="BO61" s="103"/>
    </row>
    <row r="62" spans="1:67" s="23" customFormat="1" ht="11.25" customHeight="1" x14ac:dyDescent="0.4">
      <c r="A62" s="26"/>
      <c r="B62" s="29"/>
      <c r="C62" s="29"/>
      <c r="D62" s="29"/>
      <c r="E62" s="29"/>
      <c r="F62" s="152" t="str">
        <f>IF(F20="","",F20)</f>
        <v/>
      </c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26"/>
      <c r="Z62" s="26"/>
      <c r="AA62" s="94"/>
      <c r="AB62" s="95"/>
      <c r="AC62" s="95"/>
      <c r="AD62" s="95"/>
      <c r="AE62" s="95"/>
      <c r="AF62" s="95"/>
      <c r="AG62" s="95"/>
      <c r="AH62" s="95"/>
      <c r="AI62" s="96"/>
      <c r="AJ62" s="98"/>
      <c r="AK62" s="90"/>
      <c r="AL62" s="90"/>
      <c r="AM62" s="90"/>
      <c r="AN62" s="90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04"/>
      <c r="BG62" s="104"/>
      <c r="BH62" s="104"/>
      <c r="BI62" s="104"/>
      <c r="BJ62" s="104"/>
      <c r="BK62" s="104"/>
      <c r="BL62" s="104"/>
      <c r="BM62" s="104"/>
      <c r="BN62" s="104"/>
      <c r="BO62" s="105"/>
    </row>
    <row r="63" spans="1:67" s="23" customFormat="1" ht="11.25" customHeight="1" x14ac:dyDescent="0.4">
      <c r="A63" s="26"/>
      <c r="B63" s="29"/>
      <c r="C63" s="29"/>
      <c r="D63" s="29"/>
      <c r="E63" s="29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26"/>
      <c r="Z63" s="26"/>
      <c r="AA63" s="91" t="s">
        <v>52</v>
      </c>
      <c r="AB63" s="92"/>
      <c r="AC63" s="92"/>
      <c r="AD63" s="92"/>
      <c r="AE63" s="92"/>
      <c r="AF63" s="92"/>
      <c r="AG63" s="92"/>
      <c r="AH63" s="92"/>
      <c r="AI63" s="93"/>
      <c r="AJ63" s="164" t="str">
        <f>IF(AJ21="","",AJ21)</f>
        <v/>
      </c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126"/>
    </row>
    <row r="64" spans="1:67" s="23" customFormat="1" ht="11.25" customHeight="1" x14ac:dyDescent="0.4">
      <c r="A64" s="26"/>
      <c r="B64" s="135" t="s">
        <v>5</v>
      </c>
      <c r="C64" s="146"/>
      <c r="D64" s="146"/>
      <c r="E64" s="26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26"/>
      <c r="Z64" s="26"/>
      <c r="AA64" s="147"/>
      <c r="AB64" s="148"/>
      <c r="AC64" s="148"/>
      <c r="AD64" s="148"/>
      <c r="AE64" s="148"/>
      <c r="AF64" s="148"/>
      <c r="AG64" s="148"/>
      <c r="AH64" s="148"/>
      <c r="AI64" s="149"/>
      <c r="AJ64" s="165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  <c r="BM64" s="146"/>
      <c r="BN64" s="146"/>
      <c r="BO64" s="151"/>
    </row>
    <row r="65" spans="1:97" s="23" customFormat="1" ht="11.25" customHeight="1" x14ac:dyDescent="0.4">
      <c r="A65" s="26"/>
      <c r="B65" s="90"/>
      <c r="C65" s="90"/>
      <c r="D65" s="90"/>
      <c r="E65" s="51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26"/>
      <c r="Z65" s="26"/>
      <c r="AA65" s="147" t="s">
        <v>51</v>
      </c>
      <c r="AB65" s="148"/>
      <c r="AC65" s="148"/>
      <c r="AD65" s="148"/>
      <c r="AE65" s="148"/>
      <c r="AF65" s="148"/>
      <c r="AG65" s="148"/>
      <c r="AH65" s="148"/>
      <c r="AI65" s="149"/>
      <c r="AJ65" s="150" t="str">
        <f>IF(AJ23="","",AJ23)</f>
        <v/>
      </c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51"/>
    </row>
    <row r="66" spans="1:97" s="23" customFormat="1" ht="11.25" customHeight="1" x14ac:dyDescent="0.4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94"/>
      <c r="AB66" s="95"/>
      <c r="AC66" s="95"/>
      <c r="AD66" s="95"/>
      <c r="AE66" s="95"/>
      <c r="AF66" s="95"/>
      <c r="AG66" s="95"/>
      <c r="AH66" s="95"/>
      <c r="AI66" s="96"/>
      <c r="AJ66" s="98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127"/>
    </row>
    <row r="67" spans="1:97" s="23" customFormat="1" ht="22.5" customHeight="1" x14ac:dyDescent="0.4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4" t="s">
        <v>50</v>
      </c>
      <c r="AB67" s="155"/>
      <c r="AC67" s="155"/>
      <c r="AD67" s="155"/>
      <c r="AE67" s="155"/>
      <c r="AF67" s="155"/>
      <c r="AG67" s="155"/>
      <c r="AH67" s="155"/>
      <c r="AI67" s="156"/>
      <c r="AJ67" s="154" t="s">
        <v>33</v>
      </c>
      <c r="AK67" s="157"/>
      <c r="AL67" s="157"/>
      <c r="AM67" s="157"/>
      <c r="AN67" s="157"/>
      <c r="AO67" s="158"/>
      <c r="AP67" s="159" t="str">
        <f>IF(AP25="","",AP25)</f>
        <v/>
      </c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60"/>
      <c r="BP67" s="106"/>
      <c r="BQ67" s="107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</row>
    <row r="68" spans="1:97" s="23" customFormat="1" ht="22.5" customHeight="1" x14ac:dyDescent="0.4">
      <c r="A68" s="26"/>
      <c r="B68" s="26"/>
      <c r="C68" s="26"/>
      <c r="D68" s="26"/>
      <c r="E68" s="26"/>
      <c r="F68" s="152" t="str">
        <f>IF(F25="","",F25)</f>
        <v/>
      </c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26"/>
      <c r="Z68" s="26"/>
      <c r="AA68" s="154" t="s">
        <v>61</v>
      </c>
      <c r="AB68" s="155"/>
      <c r="AC68" s="155"/>
      <c r="AD68" s="155"/>
      <c r="AE68" s="155"/>
      <c r="AF68" s="155"/>
      <c r="AG68" s="155"/>
      <c r="AH68" s="155"/>
      <c r="AI68" s="156"/>
      <c r="AJ68" s="162" t="s">
        <v>68</v>
      </c>
      <c r="AK68" s="109"/>
      <c r="AL68" s="109"/>
      <c r="AM68" s="108">
        <f>IF(AM26,AM26,AM26)</f>
        <v>0</v>
      </c>
      <c r="AN68" s="108"/>
      <c r="AO68" s="108" t="s">
        <v>69</v>
      </c>
      <c r="AP68" s="108"/>
      <c r="AQ68" s="108">
        <f>IF(AQ26,AQ26,AQ26)</f>
        <v>0</v>
      </c>
      <c r="AR68" s="108"/>
      <c r="AS68" s="108" t="s">
        <v>70</v>
      </c>
      <c r="AT68" s="108"/>
      <c r="AU68" s="108">
        <f>IF(AU26,AU26,AU26)</f>
        <v>0</v>
      </c>
      <c r="AV68" s="108"/>
      <c r="AW68" s="108" t="s">
        <v>71</v>
      </c>
      <c r="AX68" s="108"/>
      <c r="AY68" s="108" t="s">
        <v>72</v>
      </c>
      <c r="AZ68" s="108"/>
      <c r="BA68" s="109" t="s">
        <v>68</v>
      </c>
      <c r="BB68" s="109"/>
      <c r="BC68" s="109"/>
      <c r="BD68" s="108">
        <f>IF(BD26,BD26,BD26)</f>
        <v>0</v>
      </c>
      <c r="BE68" s="108"/>
      <c r="BF68" s="108" t="s">
        <v>69</v>
      </c>
      <c r="BG68" s="108"/>
      <c r="BH68" s="108">
        <f>IF(BH26,BH26,BH26)</f>
        <v>0</v>
      </c>
      <c r="BI68" s="108"/>
      <c r="BJ68" s="108" t="s">
        <v>70</v>
      </c>
      <c r="BK68" s="108"/>
      <c r="BL68" s="108">
        <f>IF(BL26,BL26,BL26)</f>
        <v>0</v>
      </c>
      <c r="BM68" s="108"/>
      <c r="BN68" s="108" t="s">
        <v>71</v>
      </c>
      <c r="BO68" s="108"/>
    </row>
    <row r="69" spans="1:97" s="23" customFormat="1" ht="22.5" customHeight="1" x14ac:dyDescent="0.4">
      <c r="A69" s="26"/>
      <c r="B69" s="161" t="s">
        <v>7</v>
      </c>
      <c r="C69" s="90"/>
      <c r="D69" s="90"/>
      <c r="E69" s="31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26"/>
      <c r="Z69" s="26"/>
      <c r="AA69" s="154" t="s">
        <v>54</v>
      </c>
      <c r="AB69" s="155"/>
      <c r="AC69" s="155"/>
      <c r="AD69" s="155"/>
      <c r="AE69" s="155"/>
      <c r="AF69" s="155"/>
      <c r="AG69" s="155"/>
      <c r="AH69" s="155"/>
      <c r="AI69" s="156"/>
      <c r="AJ69" s="32"/>
      <c r="AK69" s="33"/>
      <c r="AL69" s="33"/>
      <c r="AM69" s="33"/>
      <c r="AN69" s="125" t="s">
        <v>0</v>
      </c>
      <c r="AO69" s="140"/>
      <c r="AP69" s="140"/>
      <c r="AQ69" s="166" t="str">
        <f>IF(AQ27="","",AQ27)</f>
        <v/>
      </c>
      <c r="AR69" s="166"/>
      <c r="AS69" s="166"/>
      <c r="AT69" s="166"/>
      <c r="AU69" s="125" t="s">
        <v>1</v>
      </c>
      <c r="AV69" s="140"/>
      <c r="AW69" s="166" t="str">
        <f>IF(AW27="","",AW27)</f>
        <v/>
      </c>
      <c r="AX69" s="166"/>
      <c r="AY69" s="166"/>
      <c r="AZ69" s="166"/>
      <c r="BA69" s="125" t="s">
        <v>25</v>
      </c>
      <c r="BB69" s="140"/>
      <c r="BC69" s="166" t="str">
        <f>IF(BC27="","",BC27)</f>
        <v/>
      </c>
      <c r="BD69" s="166"/>
      <c r="BE69" s="166"/>
      <c r="BF69" s="166"/>
      <c r="BG69" s="125" t="s">
        <v>26</v>
      </c>
      <c r="BH69" s="140"/>
      <c r="BI69" s="33"/>
      <c r="BJ69" s="33"/>
      <c r="BK69" s="33"/>
      <c r="BL69" s="33"/>
      <c r="BM69" s="33"/>
      <c r="BN69" s="33"/>
      <c r="BO69" s="34"/>
    </row>
    <row r="70" spans="1:97" s="23" customFormat="1" ht="11.25" customHeight="1" x14ac:dyDescent="0.4">
      <c r="A70" s="26"/>
      <c r="B70" s="49"/>
      <c r="C70" s="48"/>
      <c r="D70" s="48"/>
      <c r="E70" s="35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26"/>
      <c r="Z70" s="26"/>
      <c r="AA70" s="91" t="s">
        <v>49</v>
      </c>
      <c r="AB70" s="140"/>
      <c r="AC70" s="140"/>
      <c r="AD70" s="140"/>
      <c r="AE70" s="140"/>
      <c r="AF70" s="140"/>
      <c r="AG70" s="140"/>
      <c r="AH70" s="140"/>
      <c r="AI70" s="141"/>
      <c r="AJ70" s="97"/>
      <c r="AK70" s="99"/>
      <c r="AL70" s="88" t="s">
        <v>78</v>
      </c>
      <c r="AM70" s="89"/>
      <c r="AN70" s="89"/>
      <c r="AO70" s="142">
        <f>IF(AO28,AO28,AO28)</f>
        <v>0</v>
      </c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  <c r="BF70" s="102" t="s">
        <v>77</v>
      </c>
      <c r="BG70" s="102"/>
      <c r="BH70" s="102"/>
      <c r="BI70" s="102"/>
      <c r="BJ70" s="102"/>
      <c r="BK70" s="102"/>
      <c r="BL70" s="102"/>
      <c r="BM70" s="102"/>
      <c r="BN70" s="102"/>
      <c r="BO70" s="103"/>
    </row>
    <row r="71" spans="1:97" s="23" customFormat="1" ht="11.25" customHeight="1" x14ac:dyDescent="0.4">
      <c r="A71" s="26"/>
      <c r="B71" s="26"/>
      <c r="C71" s="26"/>
      <c r="D71" s="26"/>
      <c r="E71" s="26"/>
      <c r="F71" s="130" t="str">
        <f>IF(F29="","",F29)</f>
        <v/>
      </c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2"/>
      <c r="X71" s="132"/>
      <c r="Y71" s="26"/>
      <c r="Z71" s="26"/>
      <c r="AA71" s="117"/>
      <c r="AB71" s="118"/>
      <c r="AC71" s="118"/>
      <c r="AD71" s="118"/>
      <c r="AE71" s="118"/>
      <c r="AF71" s="118"/>
      <c r="AG71" s="118"/>
      <c r="AH71" s="118"/>
      <c r="AI71" s="119"/>
      <c r="AJ71" s="98"/>
      <c r="AK71" s="90"/>
      <c r="AL71" s="90"/>
      <c r="AM71" s="90"/>
      <c r="AN71" s="90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43"/>
      <c r="BB71" s="143"/>
      <c r="BC71" s="143"/>
      <c r="BD71" s="143"/>
      <c r="BE71" s="143"/>
      <c r="BF71" s="104"/>
      <c r="BG71" s="104"/>
      <c r="BH71" s="104"/>
      <c r="BI71" s="104"/>
      <c r="BJ71" s="104"/>
      <c r="BK71" s="104"/>
      <c r="BL71" s="104"/>
      <c r="BM71" s="104"/>
      <c r="BN71" s="104"/>
      <c r="BO71" s="105"/>
    </row>
    <row r="72" spans="1:97" s="23" customFormat="1" ht="11.25" customHeight="1" x14ac:dyDescent="0.4">
      <c r="A72" s="26"/>
      <c r="B72" s="26"/>
      <c r="C72" s="26"/>
      <c r="D72" s="26"/>
      <c r="E72" s="26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2"/>
      <c r="X72" s="132"/>
      <c r="Y72" s="26"/>
      <c r="Z72" s="26"/>
      <c r="AA72" s="123" t="s">
        <v>28</v>
      </c>
      <c r="AB72" s="124"/>
      <c r="AC72" s="125" t="s">
        <v>29</v>
      </c>
      <c r="AD72" s="89"/>
      <c r="AE72" s="89"/>
      <c r="AF72" s="89"/>
      <c r="AG72" s="89"/>
      <c r="AH72" s="89"/>
      <c r="AI72" s="126"/>
      <c r="AJ72" s="97"/>
      <c r="AK72" s="99"/>
      <c r="AL72" s="88" t="s">
        <v>78</v>
      </c>
      <c r="AM72" s="89"/>
      <c r="AN72" s="89"/>
      <c r="AO72" s="100">
        <f>IF(,AO30,AO30)</f>
        <v>0</v>
      </c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2" t="s">
        <v>77</v>
      </c>
      <c r="BG72" s="102"/>
      <c r="BH72" s="102"/>
      <c r="BI72" s="102"/>
      <c r="BJ72" s="102"/>
      <c r="BK72" s="102"/>
      <c r="BL72" s="102"/>
      <c r="BM72" s="102"/>
      <c r="BN72" s="102"/>
      <c r="BO72" s="103"/>
    </row>
    <row r="73" spans="1:97" s="23" customFormat="1" ht="11.25" customHeight="1" x14ac:dyDescent="0.4">
      <c r="A73" s="26"/>
      <c r="B73" s="135" t="s">
        <v>8</v>
      </c>
      <c r="C73" s="87"/>
      <c r="D73" s="87"/>
      <c r="E73" s="29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2"/>
      <c r="X73" s="132"/>
      <c r="Y73" s="26"/>
      <c r="Z73" s="26"/>
      <c r="AA73" s="124"/>
      <c r="AB73" s="124"/>
      <c r="AC73" s="90"/>
      <c r="AD73" s="90"/>
      <c r="AE73" s="90"/>
      <c r="AF73" s="90"/>
      <c r="AG73" s="90"/>
      <c r="AH73" s="90"/>
      <c r="AI73" s="127"/>
      <c r="AJ73" s="98"/>
      <c r="AK73" s="90"/>
      <c r="AL73" s="90"/>
      <c r="AM73" s="90"/>
      <c r="AN73" s="90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4"/>
      <c r="BG73" s="104"/>
      <c r="BH73" s="104"/>
      <c r="BI73" s="104"/>
      <c r="BJ73" s="104"/>
      <c r="BK73" s="104"/>
      <c r="BL73" s="104"/>
      <c r="BM73" s="104"/>
      <c r="BN73" s="104"/>
      <c r="BO73" s="105"/>
    </row>
    <row r="74" spans="1:97" s="23" customFormat="1" ht="11.25" customHeight="1" x14ac:dyDescent="0.4">
      <c r="A74" s="26"/>
      <c r="B74" s="90"/>
      <c r="C74" s="90"/>
      <c r="D74" s="90"/>
      <c r="E74" s="51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4"/>
      <c r="X74" s="134"/>
      <c r="Y74" s="26"/>
      <c r="Z74" s="26"/>
      <c r="AA74" s="124"/>
      <c r="AB74" s="124"/>
      <c r="AC74" s="125" t="s">
        <v>27</v>
      </c>
      <c r="AD74" s="89"/>
      <c r="AE74" s="89"/>
      <c r="AF74" s="89"/>
      <c r="AG74" s="89"/>
      <c r="AH74" s="89"/>
      <c r="AI74" s="126"/>
      <c r="AJ74" s="97"/>
      <c r="AK74" s="99"/>
      <c r="AL74" s="88" t="s">
        <v>78</v>
      </c>
      <c r="AM74" s="89"/>
      <c r="AN74" s="89"/>
      <c r="AO74" s="144">
        <f>IF(,AO32,AO32)</f>
        <v>0</v>
      </c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02" t="s">
        <v>77</v>
      </c>
      <c r="BG74" s="102"/>
      <c r="BH74" s="102"/>
      <c r="BI74" s="102"/>
      <c r="BJ74" s="102"/>
      <c r="BK74" s="102"/>
      <c r="BL74" s="102"/>
      <c r="BM74" s="102"/>
      <c r="BN74" s="102"/>
      <c r="BO74" s="103"/>
    </row>
    <row r="75" spans="1:97" s="23" customFormat="1" ht="11.25" customHeight="1" x14ac:dyDescent="0.4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124"/>
      <c r="AB75" s="124"/>
      <c r="AC75" s="90"/>
      <c r="AD75" s="90"/>
      <c r="AE75" s="90"/>
      <c r="AF75" s="90"/>
      <c r="AG75" s="90"/>
      <c r="AH75" s="90"/>
      <c r="AI75" s="127"/>
      <c r="AJ75" s="98"/>
      <c r="AK75" s="90"/>
      <c r="AL75" s="90"/>
      <c r="AM75" s="90"/>
      <c r="AN75" s="90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04"/>
      <c r="BG75" s="104"/>
      <c r="BH75" s="104"/>
      <c r="BI75" s="104"/>
      <c r="BJ75" s="104"/>
      <c r="BK75" s="104"/>
      <c r="BL75" s="104"/>
      <c r="BM75" s="104"/>
      <c r="BN75" s="104"/>
      <c r="BO75" s="105"/>
    </row>
    <row r="76" spans="1:97" s="23" customFormat="1" ht="11.25" customHeight="1" x14ac:dyDescent="0.4">
      <c r="A76" s="26"/>
      <c r="B76" s="26"/>
      <c r="C76" s="26"/>
      <c r="D76" s="26"/>
      <c r="E76" s="26"/>
      <c r="F76" s="26"/>
      <c r="G76" s="26"/>
      <c r="H76" s="26"/>
      <c r="I76" s="136">
        <f>IF(,H34,H34)</f>
        <v>0</v>
      </c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26"/>
      <c r="Z76" s="26"/>
      <c r="AA76" s="91" t="s">
        <v>46</v>
      </c>
      <c r="AB76" s="92"/>
      <c r="AC76" s="92"/>
      <c r="AD76" s="92"/>
      <c r="AE76" s="92"/>
      <c r="AF76" s="92"/>
      <c r="AG76" s="92"/>
      <c r="AH76" s="92"/>
      <c r="AI76" s="93"/>
      <c r="AJ76" s="97"/>
      <c r="AK76" s="99"/>
      <c r="AL76" s="88" t="s">
        <v>78</v>
      </c>
      <c r="AM76" s="89"/>
      <c r="AN76" s="89"/>
      <c r="AO76" s="100">
        <f>IF(,AO34,AO34)</f>
        <v>0</v>
      </c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2" t="s">
        <v>77</v>
      </c>
      <c r="BG76" s="102"/>
      <c r="BH76" s="102"/>
      <c r="BI76" s="102"/>
      <c r="BJ76" s="102"/>
      <c r="BK76" s="102"/>
      <c r="BL76" s="102"/>
      <c r="BM76" s="102"/>
      <c r="BN76" s="102"/>
      <c r="BO76" s="103"/>
    </row>
    <row r="77" spans="1:97" s="23" customFormat="1" ht="11.25" customHeight="1" x14ac:dyDescent="0.4">
      <c r="A77" s="26"/>
      <c r="B77" s="31" t="s">
        <v>57</v>
      </c>
      <c r="C77" s="31"/>
      <c r="D77" s="31"/>
      <c r="E77" s="31"/>
      <c r="F77" s="31"/>
      <c r="G77" s="31"/>
      <c r="H77" s="31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26"/>
      <c r="Z77" s="26"/>
      <c r="AA77" s="94"/>
      <c r="AB77" s="95"/>
      <c r="AC77" s="95"/>
      <c r="AD77" s="95"/>
      <c r="AE77" s="95"/>
      <c r="AF77" s="95"/>
      <c r="AG77" s="95"/>
      <c r="AH77" s="95"/>
      <c r="AI77" s="96"/>
      <c r="AJ77" s="98"/>
      <c r="AK77" s="90"/>
      <c r="AL77" s="90"/>
      <c r="AM77" s="90"/>
      <c r="AN77" s="90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4"/>
      <c r="BG77" s="104"/>
      <c r="BH77" s="104"/>
      <c r="BI77" s="104"/>
      <c r="BJ77" s="104"/>
      <c r="BK77" s="104"/>
      <c r="BL77" s="104"/>
      <c r="BM77" s="104"/>
      <c r="BN77" s="104"/>
      <c r="BO77" s="105"/>
    </row>
    <row r="78" spans="1:97" s="23" customFormat="1" ht="12.7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91" t="s">
        <v>47</v>
      </c>
      <c r="AB78" s="140"/>
      <c r="AC78" s="140"/>
      <c r="AD78" s="140"/>
      <c r="AE78" s="140"/>
      <c r="AF78" s="140"/>
      <c r="AG78" s="140"/>
      <c r="AH78" s="140"/>
      <c r="AI78" s="141"/>
      <c r="AJ78" s="97"/>
      <c r="AK78" s="99"/>
      <c r="AL78" s="88" t="s">
        <v>78</v>
      </c>
      <c r="AM78" s="89"/>
      <c r="AN78" s="89"/>
      <c r="AO78" s="100">
        <f>IF(,AO36,AO36)</f>
        <v>0</v>
      </c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2" t="s">
        <v>77</v>
      </c>
      <c r="BG78" s="102"/>
      <c r="BH78" s="102"/>
      <c r="BI78" s="102"/>
      <c r="BJ78" s="102"/>
      <c r="BK78" s="102"/>
      <c r="BL78" s="102"/>
      <c r="BM78" s="102"/>
      <c r="BN78" s="102"/>
      <c r="BO78" s="103"/>
    </row>
    <row r="79" spans="1:97" s="23" customFormat="1" ht="9.75" customHeight="1" x14ac:dyDescent="0.4">
      <c r="A79" s="26"/>
      <c r="B79" s="114" t="s">
        <v>32</v>
      </c>
      <c r="C79" s="115"/>
      <c r="D79" s="115"/>
      <c r="E79" s="115"/>
      <c r="F79" s="115"/>
      <c r="G79" s="115"/>
      <c r="H79" s="115"/>
      <c r="I79" s="115"/>
      <c r="J79" s="115"/>
      <c r="K79" s="116" t="str">
        <f>IF(K37="","",K37)</f>
        <v/>
      </c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26"/>
      <c r="Z79" s="26"/>
      <c r="AA79" s="117"/>
      <c r="AB79" s="118"/>
      <c r="AC79" s="118"/>
      <c r="AD79" s="118"/>
      <c r="AE79" s="118"/>
      <c r="AF79" s="118"/>
      <c r="AG79" s="118"/>
      <c r="AH79" s="118"/>
      <c r="AI79" s="119"/>
      <c r="AJ79" s="98"/>
      <c r="AK79" s="90"/>
      <c r="AL79" s="90"/>
      <c r="AM79" s="90"/>
      <c r="AN79" s="90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4"/>
      <c r="BG79" s="104"/>
      <c r="BH79" s="104"/>
      <c r="BI79" s="104"/>
      <c r="BJ79" s="104"/>
      <c r="BK79" s="104"/>
      <c r="BL79" s="104"/>
      <c r="BM79" s="104"/>
      <c r="BN79" s="104"/>
      <c r="BO79" s="105"/>
    </row>
    <row r="80" spans="1:97" s="23" customFormat="1" ht="12.75" customHeight="1" x14ac:dyDescent="0.4">
      <c r="A80" s="26"/>
      <c r="B80" s="115"/>
      <c r="C80" s="115"/>
      <c r="D80" s="115"/>
      <c r="E80" s="115"/>
      <c r="F80" s="115"/>
      <c r="G80" s="115"/>
      <c r="H80" s="115"/>
      <c r="I80" s="115"/>
      <c r="J80" s="115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26"/>
      <c r="Z80" s="26"/>
      <c r="AA80" s="91" t="s">
        <v>48</v>
      </c>
      <c r="AB80" s="92"/>
      <c r="AC80" s="92"/>
      <c r="AD80" s="92"/>
      <c r="AE80" s="92"/>
      <c r="AF80" s="92"/>
      <c r="AG80" s="92"/>
      <c r="AH80" s="92"/>
      <c r="AI80" s="93"/>
      <c r="AJ80" s="33"/>
      <c r="AK80" s="120" t="s">
        <v>30</v>
      </c>
      <c r="AL80" s="120"/>
      <c r="AM80" s="120"/>
      <c r="AN80" s="120"/>
      <c r="AO80" s="120"/>
      <c r="AP80" s="120"/>
      <c r="AQ80" s="120"/>
      <c r="AR80" s="121" t="str">
        <f>IF(AR38="","",AR38)</f>
        <v/>
      </c>
      <c r="AS80" s="121"/>
      <c r="AT80" s="121"/>
      <c r="AU80" s="121"/>
      <c r="AV80" s="122" t="s">
        <v>31</v>
      </c>
      <c r="AW80" s="122"/>
      <c r="AX80" s="122" t="str">
        <f>IF(AX38="","",AX38)</f>
        <v/>
      </c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39"/>
    </row>
    <row r="81" spans="1:74" s="23" customFormat="1" ht="9.75" customHeight="1" x14ac:dyDescent="0.4">
      <c r="A81" s="26"/>
      <c r="B81" s="115"/>
      <c r="C81" s="115"/>
      <c r="D81" s="115"/>
      <c r="E81" s="115"/>
      <c r="F81" s="115"/>
      <c r="G81" s="115"/>
      <c r="H81" s="115"/>
      <c r="I81" s="115"/>
      <c r="J81" s="115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26"/>
      <c r="Z81" s="26"/>
      <c r="AA81" s="117"/>
      <c r="AB81" s="118"/>
      <c r="AC81" s="118"/>
      <c r="AD81" s="118"/>
      <c r="AE81" s="118"/>
      <c r="AF81" s="118"/>
      <c r="AG81" s="118"/>
      <c r="AH81" s="118"/>
      <c r="AI81" s="119"/>
      <c r="AJ81" s="110" t="str">
        <f>IF(AJ39="","",AJ39)</f>
        <v/>
      </c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2"/>
    </row>
    <row r="82" spans="1:74" s="39" customFormat="1" ht="18" customHeight="1" x14ac:dyDescent="0.4">
      <c r="A82" s="38"/>
      <c r="B82" s="113" t="s">
        <v>18</v>
      </c>
      <c r="C82" s="113"/>
      <c r="D82" s="38" t="s">
        <v>19</v>
      </c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129"/>
      <c r="AB82" s="129"/>
      <c r="AC82" s="129"/>
      <c r="AD82" s="129"/>
      <c r="AE82" s="129"/>
      <c r="AF82" s="129"/>
      <c r="AG82" s="129"/>
      <c r="AH82" s="129"/>
      <c r="AI82" s="129"/>
      <c r="AJ82" s="128" t="s">
        <v>62</v>
      </c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38">
        <f>IF(BC40,BC40,BC40)</f>
        <v>0</v>
      </c>
      <c r="BE82" s="138"/>
      <c r="BF82" s="138"/>
      <c r="BG82" s="138"/>
      <c r="BH82" s="138"/>
      <c r="BI82" s="138"/>
      <c r="BJ82" s="138"/>
      <c r="BK82" s="138"/>
      <c r="BL82" s="138"/>
      <c r="BM82" s="138"/>
      <c r="BN82" s="82"/>
      <c r="BO82" s="82"/>
      <c r="BP82" s="67"/>
    </row>
    <row r="83" spans="1:74" ht="22.5" customHeight="1" x14ac:dyDescent="0.4"/>
    <row r="84" spans="1:74" ht="22.5" customHeight="1" x14ac:dyDescent="0.4"/>
    <row r="85" spans="1:74" ht="22.5" customHeight="1" x14ac:dyDescent="0.4">
      <c r="BV85" s="25" t="s">
        <v>88</v>
      </c>
    </row>
    <row r="86" spans="1:74" ht="20.100000000000001" customHeight="1" x14ac:dyDescent="0.4">
      <c r="BV86" s="25" t="s">
        <v>79</v>
      </c>
    </row>
    <row r="87" spans="1:74" ht="20.100000000000001" customHeight="1" x14ac:dyDescent="0.4">
      <c r="BV87" s="25" t="s">
        <v>80</v>
      </c>
    </row>
    <row r="88" spans="1:74" ht="20.100000000000001" customHeight="1" x14ac:dyDescent="0.4">
      <c r="BV88" s="25" t="s">
        <v>94</v>
      </c>
    </row>
    <row r="89" spans="1:74" x14ac:dyDescent="0.4">
      <c r="BV89" s="25" t="s">
        <v>95</v>
      </c>
    </row>
    <row r="90" spans="1:74" x14ac:dyDescent="0.4">
      <c r="A90" s="77"/>
      <c r="B90" s="77"/>
    </row>
    <row r="91" spans="1:74" x14ac:dyDescent="0.4">
      <c r="A91" s="77"/>
      <c r="B91" s="77"/>
      <c r="BV91" s="25" t="s">
        <v>85</v>
      </c>
    </row>
    <row r="92" spans="1:74" x14ac:dyDescent="0.4">
      <c r="A92" s="85"/>
      <c r="B92" s="85"/>
      <c r="BV92" s="25" t="s">
        <v>86</v>
      </c>
    </row>
    <row r="93" spans="1:74" x14ac:dyDescent="0.4">
      <c r="A93" s="85"/>
      <c r="B93" s="85"/>
    </row>
  </sheetData>
  <mergeCells count="236">
    <mergeCell ref="H34:X35"/>
    <mergeCell ref="B2:P5"/>
    <mergeCell ref="AA2:AI9"/>
    <mergeCell ref="AJ2:AQ9"/>
    <mergeCell ref="AR2:AX4"/>
    <mergeCell ref="AY2:BO4"/>
    <mergeCell ref="AR5:AX7"/>
    <mergeCell ref="AY5:BO7"/>
    <mergeCell ref="B8:D8"/>
    <mergeCell ref="E8:F8"/>
    <mergeCell ref="G8:H8"/>
    <mergeCell ref="AY8:BO9"/>
    <mergeCell ref="I8:J8"/>
    <mergeCell ref="K8:L8"/>
    <mergeCell ref="M8:N8"/>
    <mergeCell ref="O8:P8"/>
    <mergeCell ref="Q8:S8"/>
    <mergeCell ref="AR8:AX9"/>
    <mergeCell ref="BG27:BH27"/>
    <mergeCell ref="BF19:BO20"/>
    <mergeCell ref="AJ19:AJ20"/>
    <mergeCell ref="AK19:AK20"/>
    <mergeCell ref="AL19:AN20"/>
    <mergeCell ref="AO19:BE20"/>
    <mergeCell ref="AN27:AP27"/>
    <mergeCell ref="AY10:BO15"/>
    <mergeCell ref="BD26:BE26"/>
    <mergeCell ref="BF26:BG26"/>
    <mergeCell ref="BH26:BI26"/>
    <mergeCell ref="BJ26:BK26"/>
    <mergeCell ref="BL26:BM26"/>
    <mergeCell ref="BN26:BO26"/>
    <mergeCell ref="BA26:BC26"/>
    <mergeCell ref="BA27:BB27"/>
    <mergeCell ref="BC27:BF27"/>
    <mergeCell ref="AA28:AI29"/>
    <mergeCell ref="AJ28:AJ29"/>
    <mergeCell ref="AK28:AK29"/>
    <mergeCell ref="AO28:BE29"/>
    <mergeCell ref="AL28:AN29"/>
    <mergeCell ref="P11:Q11"/>
    <mergeCell ref="C10:O11"/>
    <mergeCell ref="AJ26:AL26"/>
    <mergeCell ref="AM26:AN26"/>
    <mergeCell ref="AO26:AP26"/>
    <mergeCell ref="AQ26:AR26"/>
    <mergeCell ref="AS26:AT26"/>
    <mergeCell ref="AU26:AV26"/>
    <mergeCell ref="AW26:AX26"/>
    <mergeCell ref="AA10:AM15"/>
    <mergeCell ref="AN10:AQ15"/>
    <mergeCell ref="AR10:AX15"/>
    <mergeCell ref="AA26:AI26"/>
    <mergeCell ref="AQ27:AT27"/>
    <mergeCell ref="AU27:AV27"/>
    <mergeCell ref="AW27:AZ27"/>
    <mergeCell ref="AY26:AZ26"/>
    <mergeCell ref="B27:D27"/>
    <mergeCell ref="AA27:AI27"/>
    <mergeCell ref="BF28:BO29"/>
    <mergeCell ref="BF30:BO31"/>
    <mergeCell ref="BF32:BO33"/>
    <mergeCell ref="AO30:BE31"/>
    <mergeCell ref="AO32:BE33"/>
    <mergeCell ref="B31:D32"/>
    <mergeCell ref="AC32:AI33"/>
    <mergeCell ref="B15:B16"/>
    <mergeCell ref="C15:N16"/>
    <mergeCell ref="O15:Q16"/>
    <mergeCell ref="R15:R16"/>
    <mergeCell ref="AD17:BE17"/>
    <mergeCell ref="AA19:AI20"/>
    <mergeCell ref="F20:X23"/>
    <mergeCell ref="AA21:AI22"/>
    <mergeCell ref="AJ21:BO22"/>
    <mergeCell ref="B22:D23"/>
    <mergeCell ref="AA23:AI24"/>
    <mergeCell ref="AJ23:BO24"/>
    <mergeCell ref="F25:X27"/>
    <mergeCell ref="AA25:AI25"/>
    <mergeCell ref="AJ25:AO25"/>
    <mergeCell ref="AP25:BO25"/>
    <mergeCell ref="F29:X32"/>
    <mergeCell ref="AA34:AI35"/>
    <mergeCell ref="AJ34:AJ35"/>
    <mergeCell ref="AK34:AK35"/>
    <mergeCell ref="AL34:AN35"/>
    <mergeCell ref="BF34:BO35"/>
    <mergeCell ref="AO34:BE35"/>
    <mergeCell ref="AO36:BE37"/>
    <mergeCell ref="BF36:BO37"/>
    <mergeCell ref="AJ30:AJ31"/>
    <mergeCell ref="AK30:AK31"/>
    <mergeCell ref="AL30:AN31"/>
    <mergeCell ref="AJ32:AJ33"/>
    <mergeCell ref="AK32:AK33"/>
    <mergeCell ref="AL32:AN33"/>
    <mergeCell ref="AA30:AB33"/>
    <mergeCell ref="AC30:AI31"/>
    <mergeCell ref="AX38:BO38"/>
    <mergeCell ref="AJ39:BO39"/>
    <mergeCell ref="B40:C40"/>
    <mergeCell ref="B44:P47"/>
    <mergeCell ref="R44:U47"/>
    <mergeCell ref="AA44:AI51"/>
    <mergeCell ref="AJ44:AQ51"/>
    <mergeCell ref="AR44:AX46"/>
    <mergeCell ref="AY44:BO46"/>
    <mergeCell ref="AR47:AX49"/>
    <mergeCell ref="B37:J39"/>
    <mergeCell ref="K37:X39"/>
    <mergeCell ref="AA38:AI39"/>
    <mergeCell ref="AK38:AQ38"/>
    <mergeCell ref="AR38:AU38"/>
    <mergeCell ref="AV38:AW38"/>
    <mergeCell ref="AY50:BO51"/>
    <mergeCell ref="BC40:BL40"/>
    <mergeCell ref="Z40:AH40"/>
    <mergeCell ref="AI40:BB40"/>
    <mergeCell ref="AA36:AI37"/>
    <mergeCell ref="AJ36:AJ37"/>
    <mergeCell ref="AK36:AK37"/>
    <mergeCell ref="AL36:AN37"/>
    <mergeCell ref="C52:O53"/>
    <mergeCell ref="AA52:AM57"/>
    <mergeCell ref="AN52:AQ57"/>
    <mergeCell ref="AR52:AX57"/>
    <mergeCell ref="AY52:BO57"/>
    <mergeCell ref="P53:Q53"/>
    <mergeCell ref="AY47:BO49"/>
    <mergeCell ref="B50:D50"/>
    <mergeCell ref="E50:F50"/>
    <mergeCell ref="G50:H50"/>
    <mergeCell ref="I50:J50"/>
    <mergeCell ref="K50:L50"/>
    <mergeCell ref="M50:N50"/>
    <mergeCell ref="O50:P50"/>
    <mergeCell ref="Q50:S50"/>
    <mergeCell ref="AR50:AX51"/>
    <mergeCell ref="B57:B58"/>
    <mergeCell ref="C57:N58"/>
    <mergeCell ref="O57:Q58"/>
    <mergeCell ref="R57:R58"/>
    <mergeCell ref="AD59:BE59"/>
    <mergeCell ref="AA61:AI62"/>
    <mergeCell ref="F62:X65"/>
    <mergeCell ref="AA63:AI64"/>
    <mergeCell ref="AJ63:BO64"/>
    <mergeCell ref="AQ69:AT69"/>
    <mergeCell ref="AU69:AV69"/>
    <mergeCell ref="AW69:AZ69"/>
    <mergeCell ref="BA69:BB69"/>
    <mergeCell ref="BC69:BF69"/>
    <mergeCell ref="BG69:BH69"/>
    <mergeCell ref="AA68:AI68"/>
    <mergeCell ref="AJ61:AJ62"/>
    <mergeCell ref="AK61:AK62"/>
    <mergeCell ref="AL61:AN62"/>
    <mergeCell ref="AO61:BE62"/>
    <mergeCell ref="BF61:BO62"/>
    <mergeCell ref="BH68:BI68"/>
    <mergeCell ref="B64:D65"/>
    <mergeCell ref="AA65:AI66"/>
    <mergeCell ref="AJ65:BO66"/>
    <mergeCell ref="F68:X69"/>
    <mergeCell ref="AA67:AI67"/>
    <mergeCell ref="AJ67:AO67"/>
    <mergeCell ref="AP67:BO67"/>
    <mergeCell ref="B69:D69"/>
    <mergeCell ref="AA69:AI69"/>
    <mergeCell ref="AN69:AP69"/>
    <mergeCell ref="AJ68:AL68"/>
    <mergeCell ref="BJ68:BK68"/>
    <mergeCell ref="BL68:BM68"/>
    <mergeCell ref="BD82:BM82"/>
    <mergeCell ref="AX80:BO80"/>
    <mergeCell ref="AA78:AI79"/>
    <mergeCell ref="AJ78:AJ79"/>
    <mergeCell ref="AK78:AK79"/>
    <mergeCell ref="AA70:AI71"/>
    <mergeCell ref="AJ70:AJ71"/>
    <mergeCell ref="AK70:AK71"/>
    <mergeCell ref="AL70:AN71"/>
    <mergeCell ref="AO70:BE71"/>
    <mergeCell ref="BF70:BO71"/>
    <mergeCell ref="AO72:BE73"/>
    <mergeCell ref="BF72:BO73"/>
    <mergeCell ref="AO74:BE75"/>
    <mergeCell ref="BF74:BO75"/>
    <mergeCell ref="AO78:BE79"/>
    <mergeCell ref="BF78:BO79"/>
    <mergeCell ref="B82:C82"/>
    <mergeCell ref="B79:J81"/>
    <mergeCell ref="K79:X81"/>
    <mergeCell ref="AA80:AI81"/>
    <mergeCell ref="AK80:AQ80"/>
    <mergeCell ref="AR80:AU80"/>
    <mergeCell ref="AV80:AW80"/>
    <mergeCell ref="AJ74:AJ75"/>
    <mergeCell ref="AK74:AK75"/>
    <mergeCell ref="AL74:AN75"/>
    <mergeCell ref="AA72:AB75"/>
    <mergeCell ref="AC72:AI73"/>
    <mergeCell ref="AJ72:AJ73"/>
    <mergeCell ref="AK72:AK73"/>
    <mergeCell ref="AL72:AN73"/>
    <mergeCell ref="AC74:AI75"/>
    <mergeCell ref="AJ82:BC82"/>
    <mergeCell ref="AA82:AI82"/>
    <mergeCell ref="F71:X74"/>
    <mergeCell ref="B73:D74"/>
    <mergeCell ref="I76:X77"/>
    <mergeCell ref="A92:B93"/>
    <mergeCell ref="BU9:CB16"/>
    <mergeCell ref="BU17:BV18"/>
    <mergeCell ref="BU19:BV20"/>
    <mergeCell ref="AL78:AN79"/>
    <mergeCell ref="AA76:AI77"/>
    <mergeCell ref="AJ76:AJ77"/>
    <mergeCell ref="AK76:AK77"/>
    <mergeCell ref="AL76:AN77"/>
    <mergeCell ref="AO76:BE77"/>
    <mergeCell ref="BF76:BO77"/>
    <mergeCell ref="BP67:BQ67"/>
    <mergeCell ref="AM68:AN68"/>
    <mergeCell ref="AO68:AP68"/>
    <mergeCell ref="AQ68:AR68"/>
    <mergeCell ref="AS68:AT68"/>
    <mergeCell ref="AU68:AV68"/>
    <mergeCell ref="AW68:AX68"/>
    <mergeCell ref="AY68:AZ68"/>
    <mergeCell ref="BA68:BC68"/>
    <mergeCell ref="BD68:BE68"/>
    <mergeCell ref="BF68:BG68"/>
    <mergeCell ref="BN68:BO68"/>
    <mergeCell ref="AJ81:BO81"/>
  </mergeCells>
  <phoneticPr fontId="1"/>
  <dataValidations count="3">
    <dataValidation type="list" allowBlank="1" showInputMessage="1" showErrorMessage="1" sqref="AJ44:AQ51">
      <formula1>$BV$87:$BV$89</formula1>
    </dataValidation>
    <dataValidation type="list" allowBlank="1" showInputMessage="1" showErrorMessage="1" sqref="AY2:BO4 AY44:BO46">
      <formula1>$BV$91:$BV$92</formula1>
    </dataValidation>
    <dataValidation type="list" allowBlank="1" showInputMessage="1" showErrorMessage="1" sqref="AJ2:AQ9">
      <formula1>$BV$85:$BV$89</formula1>
    </dataValidation>
  </dataValidations>
  <printOptions horizontalCentered="1" verticalCentered="1"/>
  <pageMargins left="0" right="0" top="0" bottom="0" header="0" footer="0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H84"/>
  <sheetViews>
    <sheetView showZeros="0" view="pageBreakPreview" topLeftCell="A58" zoomScaleNormal="100" zoomScaleSheetLayoutView="100" workbookViewId="0">
      <selection activeCell="BD80" sqref="BD80:BO80"/>
    </sheetView>
  </sheetViews>
  <sheetFormatPr defaultColWidth="1.375" defaultRowHeight="13.5" x14ac:dyDescent="0.4"/>
  <cols>
    <col min="1" max="16384" width="1.375" style="1"/>
  </cols>
  <sheetData>
    <row r="1" spans="1:67" ht="6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spans="1:67" ht="10.5" customHeight="1" x14ac:dyDescent="0.4">
      <c r="A2" s="3"/>
      <c r="B2" s="321" t="s">
        <v>45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"/>
      <c r="R2" s="3"/>
      <c r="S2" s="3"/>
      <c r="T2" s="3"/>
      <c r="U2" s="3"/>
      <c r="V2" s="3"/>
      <c r="W2" s="3"/>
      <c r="X2" s="3"/>
      <c r="Y2" s="3"/>
      <c r="Z2" s="3"/>
      <c r="AA2" s="290" t="s">
        <v>20</v>
      </c>
      <c r="AB2" s="291"/>
      <c r="AC2" s="291"/>
      <c r="AD2" s="291"/>
      <c r="AE2" s="291"/>
      <c r="AF2" s="291"/>
      <c r="AG2" s="291"/>
      <c r="AH2" s="291"/>
      <c r="AI2" s="291"/>
      <c r="AJ2" s="325" t="s">
        <v>84</v>
      </c>
      <c r="AK2" s="326"/>
      <c r="AL2" s="326"/>
      <c r="AM2" s="326"/>
      <c r="AN2" s="326"/>
      <c r="AO2" s="326"/>
      <c r="AP2" s="326"/>
      <c r="AQ2" s="327"/>
      <c r="AR2" s="332" t="s">
        <v>13</v>
      </c>
      <c r="AS2" s="332"/>
      <c r="AT2" s="332"/>
      <c r="AU2" s="332"/>
      <c r="AV2" s="332"/>
      <c r="AW2" s="332"/>
      <c r="AX2" s="332"/>
      <c r="AY2" s="333" t="s">
        <v>82</v>
      </c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</row>
    <row r="3" spans="1:67" ht="4.5" customHeight="1" x14ac:dyDescent="0.4">
      <c r="A3" s="3"/>
      <c r="B3" s="321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"/>
      <c r="R3" s="3"/>
      <c r="S3" s="3"/>
      <c r="T3" s="3"/>
      <c r="U3" s="3"/>
      <c r="V3" s="3"/>
      <c r="W3" s="3"/>
      <c r="X3" s="3"/>
      <c r="Y3" s="3"/>
      <c r="Z3" s="3"/>
      <c r="AA3" s="269"/>
      <c r="AB3" s="324"/>
      <c r="AC3" s="324"/>
      <c r="AD3" s="324"/>
      <c r="AE3" s="324"/>
      <c r="AF3" s="324"/>
      <c r="AG3" s="324"/>
      <c r="AH3" s="324"/>
      <c r="AI3" s="324"/>
      <c r="AJ3" s="328"/>
      <c r="AK3" s="328"/>
      <c r="AL3" s="328"/>
      <c r="AM3" s="328"/>
      <c r="AN3" s="328"/>
      <c r="AO3" s="328"/>
      <c r="AP3" s="328"/>
      <c r="AQ3" s="329"/>
      <c r="AR3" s="332"/>
      <c r="AS3" s="332"/>
      <c r="AT3" s="332"/>
      <c r="AU3" s="332"/>
      <c r="AV3" s="332"/>
      <c r="AW3" s="332"/>
      <c r="AX3" s="332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</row>
    <row r="4" spans="1:67" ht="4.5" customHeight="1" x14ac:dyDescent="0.4">
      <c r="A4" s="3"/>
      <c r="B4" s="321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"/>
      <c r="R4" s="3"/>
      <c r="S4" s="3"/>
      <c r="T4" s="3"/>
      <c r="U4" s="3"/>
      <c r="V4" s="3"/>
      <c r="W4" s="3"/>
      <c r="X4" s="3"/>
      <c r="Y4" s="3"/>
      <c r="Z4" s="3"/>
      <c r="AA4" s="269"/>
      <c r="AB4" s="324"/>
      <c r="AC4" s="324"/>
      <c r="AD4" s="324"/>
      <c r="AE4" s="324"/>
      <c r="AF4" s="324"/>
      <c r="AG4" s="324"/>
      <c r="AH4" s="324"/>
      <c r="AI4" s="324"/>
      <c r="AJ4" s="328"/>
      <c r="AK4" s="328"/>
      <c r="AL4" s="328"/>
      <c r="AM4" s="328"/>
      <c r="AN4" s="328"/>
      <c r="AO4" s="328"/>
      <c r="AP4" s="328"/>
      <c r="AQ4" s="329"/>
      <c r="AR4" s="332"/>
      <c r="AS4" s="332"/>
      <c r="AT4" s="332"/>
      <c r="AU4" s="332"/>
      <c r="AV4" s="332"/>
      <c r="AW4" s="332"/>
      <c r="AX4" s="332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</row>
    <row r="5" spans="1:67" ht="10.5" customHeight="1" x14ac:dyDescent="0.4">
      <c r="A5" s="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"/>
      <c r="R5" s="3"/>
      <c r="S5" s="3"/>
      <c r="T5" s="3"/>
      <c r="U5" s="3"/>
      <c r="V5" s="3"/>
      <c r="W5" s="3"/>
      <c r="X5" s="3"/>
      <c r="Y5" s="3"/>
      <c r="Z5" s="3"/>
      <c r="AA5" s="269"/>
      <c r="AB5" s="324"/>
      <c r="AC5" s="324"/>
      <c r="AD5" s="324"/>
      <c r="AE5" s="324"/>
      <c r="AF5" s="324"/>
      <c r="AG5" s="324"/>
      <c r="AH5" s="324"/>
      <c r="AI5" s="324"/>
      <c r="AJ5" s="328"/>
      <c r="AK5" s="328"/>
      <c r="AL5" s="328"/>
      <c r="AM5" s="328"/>
      <c r="AN5" s="328"/>
      <c r="AO5" s="328"/>
      <c r="AP5" s="328"/>
      <c r="AQ5" s="329"/>
      <c r="AR5" s="316" t="s">
        <v>14</v>
      </c>
      <c r="AS5" s="316"/>
      <c r="AT5" s="316"/>
      <c r="AU5" s="316"/>
      <c r="AV5" s="316"/>
      <c r="AW5" s="316"/>
      <c r="AX5" s="316"/>
      <c r="AY5" s="258">
        <v>123456</v>
      </c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</row>
    <row r="6" spans="1:67" ht="4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269"/>
      <c r="AB6" s="324"/>
      <c r="AC6" s="324"/>
      <c r="AD6" s="324"/>
      <c r="AE6" s="324"/>
      <c r="AF6" s="324"/>
      <c r="AG6" s="324"/>
      <c r="AH6" s="324"/>
      <c r="AI6" s="324"/>
      <c r="AJ6" s="328"/>
      <c r="AK6" s="328"/>
      <c r="AL6" s="328"/>
      <c r="AM6" s="328"/>
      <c r="AN6" s="328"/>
      <c r="AO6" s="328"/>
      <c r="AP6" s="328"/>
      <c r="AQ6" s="329"/>
      <c r="AR6" s="316"/>
      <c r="AS6" s="316"/>
      <c r="AT6" s="316"/>
      <c r="AU6" s="316"/>
      <c r="AV6" s="316"/>
      <c r="AW6" s="316"/>
      <c r="AX6" s="316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</row>
    <row r="7" spans="1:67" ht="4.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269"/>
      <c r="AB7" s="324"/>
      <c r="AC7" s="324"/>
      <c r="AD7" s="324"/>
      <c r="AE7" s="324"/>
      <c r="AF7" s="324"/>
      <c r="AG7" s="324"/>
      <c r="AH7" s="324"/>
      <c r="AI7" s="324"/>
      <c r="AJ7" s="328"/>
      <c r="AK7" s="328"/>
      <c r="AL7" s="328"/>
      <c r="AM7" s="328"/>
      <c r="AN7" s="328"/>
      <c r="AO7" s="328"/>
      <c r="AP7" s="328"/>
      <c r="AQ7" s="329"/>
      <c r="AR7" s="316"/>
      <c r="AS7" s="316"/>
      <c r="AT7" s="316"/>
      <c r="AU7" s="316"/>
      <c r="AV7" s="316"/>
      <c r="AW7" s="316"/>
      <c r="AX7" s="316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</row>
    <row r="8" spans="1:67" s="2" customFormat="1" ht="13.5" customHeight="1" x14ac:dyDescent="0.4">
      <c r="A8" s="12"/>
      <c r="B8" s="367" t="s">
        <v>0</v>
      </c>
      <c r="C8" s="367"/>
      <c r="D8" s="367"/>
      <c r="E8" s="288">
        <v>5</v>
      </c>
      <c r="F8" s="288"/>
      <c r="G8" s="367" t="s">
        <v>1</v>
      </c>
      <c r="H8" s="367"/>
      <c r="I8" s="288">
        <v>11</v>
      </c>
      <c r="J8" s="288"/>
      <c r="K8" s="367" t="s">
        <v>2</v>
      </c>
      <c r="L8" s="367"/>
      <c r="M8" s="288">
        <v>2</v>
      </c>
      <c r="N8" s="288"/>
      <c r="O8" s="367" t="s">
        <v>3</v>
      </c>
      <c r="P8" s="367"/>
      <c r="Q8" s="367" t="s">
        <v>4</v>
      </c>
      <c r="R8" s="367"/>
      <c r="S8" s="367"/>
      <c r="T8" s="12"/>
      <c r="U8" s="12"/>
      <c r="V8" s="12"/>
      <c r="W8" s="12"/>
      <c r="X8" s="12"/>
      <c r="Y8" s="12"/>
      <c r="Z8" s="12"/>
      <c r="AA8" s="269"/>
      <c r="AB8" s="324"/>
      <c r="AC8" s="324"/>
      <c r="AD8" s="324"/>
      <c r="AE8" s="324"/>
      <c r="AF8" s="324"/>
      <c r="AG8" s="324"/>
      <c r="AH8" s="324"/>
      <c r="AI8" s="324"/>
      <c r="AJ8" s="328"/>
      <c r="AK8" s="328"/>
      <c r="AL8" s="328"/>
      <c r="AM8" s="328"/>
      <c r="AN8" s="328"/>
      <c r="AO8" s="328"/>
      <c r="AP8" s="328"/>
      <c r="AQ8" s="329"/>
      <c r="AR8" s="338" t="s">
        <v>15</v>
      </c>
      <c r="AS8" s="339"/>
      <c r="AT8" s="339"/>
      <c r="AU8" s="339"/>
      <c r="AV8" s="339"/>
      <c r="AW8" s="339"/>
      <c r="AX8" s="339"/>
      <c r="AY8" s="342" t="s">
        <v>35</v>
      </c>
      <c r="AZ8" s="343"/>
      <c r="BA8" s="343"/>
      <c r="BB8" s="343"/>
      <c r="BC8" s="343"/>
      <c r="BD8" s="343"/>
      <c r="BE8" s="343"/>
      <c r="BF8" s="343"/>
      <c r="BG8" s="343"/>
      <c r="BH8" s="343"/>
      <c r="BI8" s="343"/>
      <c r="BJ8" s="343"/>
      <c r="BK8" s="343"/>
      <c r="BL8" s="343"/>
      <c r="BM8" s="343"/>
      <c r="BN8" s="343"/>
      <c r="BO8" s="344"/>
    </row>
    <row r="9" spans="1:67" s="2" customFormat="1" ht="4.5" customHeight="1" x14ac:dyDescent="0.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293"/>
      <c r="AB9" s="294"/>
      <c r="AC9" s="294"/>
      <c r="AD9" s="294"/>
      <c r="AE9" s="294"/>
      <c r="AF9" s="294"/>
      <c r="AG9" s="294"/>
      <c r="AH9" s="294"/>
      <c r="AI9" s="294"/>
      <c r="AJ9" s="330"/>
      <c r="AK9" s="330"/>
      <c r="AL9" s="330"/>
      <c r="AM9" s="330"/>
      <c r="AN9" s="330"/>
      <c r="AO9" s="330"/>
      <c r="AP9" s="330"/>
      <c r="AQ9" s="331"/>
      <c r="AR9" s="340"/>
      <c r="AS9" s="341"/>
      <c r="AT9" s="341"/>
      <c r="AU9" s="341"/>
      <c r="AV9" s="341"/>
      <c r="AW9" s="341"/>
      <c r="AX9" s="341"/>
      <c r="AY9" s="345"/>
      <c r="AZ9" s="346"/>
      <c r="BA9" s="346"/>
      <c r="BB9" s="346"/>
      <c r="BC9" s="346"/>
      <c r="BD9" s="346"/>
      <c r="BE9" s="346"/>
      <c r="BF9" s="346"/>
      <c r="BG9" s="346"/>
      <c r="BH9" s="346"/>
      <c r="BI9" s="346"/>
      <c r="BJ9" s="346"/>
      <c r="BK9" s="346"/>
      <c r="BL9" s="346"/>
      <c r="BM9" s="346"/>
      <c r="BN9" s="346"/>
      <c r="BO9" s="347"/>
    </row>
    <row r="10" spans="1:67" s="2" customFormat="1" ht="4.5" customHeight="1" x14ac:dyDescent="0.4">
      <c r="A10" s="12"/>
      <c r="B10" s="59"/>
      <c r="C10" s="288" t="s">
        <v>21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59"/>
      <c r="Q10" s="59"/>
      <c r="R10" s="12"/>
      <c r="S10" s="12"/>
      <c r="T10" s="12"/>
      <c r="U10" s="12"/>
      <c r="V10" s="12"/>
      <c r="W10" s="12"/>
      <c r="X10" s="12"/>
      <c r="Y10" s="12"/>
      <c r="Z10" s="12"/>
      <c r="AA10" s="290" t="s">
        <v>20</v>
      </c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5" t="s">
        <v>24</v>
      </c>
      <c r="AO10" s="296"/>
      <c r="AP10" s="296"/>
      <c r="AQ10" s="297"/>
      <c r="AR10" s="302" t="s">
        <v>16</v>
      </c>
      <c r="AS10" s="303"/>
      <c r="AT10" s="303"/>
      <c r="AU10" s="303"/>
      <c r="AV10" s="303"/>
      <c r="AW10" s="303"/>
      <c r="AX10" s="304"/>
      <c r="AY10" s="307" t="s">
        <v>36</v>
      </c>
      <c r="AZ10" s="308"/>
      <c r="BA10" s="308"/>
      <c r="BB10" s="308"/>
      <c r="BC10" s="308"/>
      <c r="BD10" s="308"/>
      <c r="BE10" s="308"/>
      <c r="BF10" s="308"/>
      <c r="BG10" s="308"/>
      <c r="BH10" s="308"/>
      <c r="BI10" s="308"/>
      <c r="BJ10" s="308"/>
      <c r="BK10" s="308"/>
      <c r="BL10" s="308"/>
      <c r="BM10" s="308"/>
      <c r="BN10" s="308"/>
      <c r="BO10" s="309"/>
    </row>
    <row r="11" spans="1:67" s="2" customFormat="1" ht="12" x14ac:dyDescent="0.4">
      <c r="A11" s="12"/>
      <c r="B11" s="57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367" t="s">
        <v>6</v>
      </c>
      <c r="Q11" s="367"/>
      <c r="R11" s="12"/>
      <c r="S11" s="12"/>
      <c r="T11" s="12"/>
      <c r="U11" s="12"/>
      <c r="V11" s="12"/>
      <c r="W11" s="12"/>
      <c r="X11" s="12"/>
      <c r="Y11" s="12"/>
      <c r="Z11" s="12"/>
      <c r="AA11" s="269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8"/>
      <c r="AO11" s="298"/>
      <c r="AP11" s="298"/>
      <c r="AQ11" s="299"/>
      <c r="AR11" s="305"/>
      <c r="AS11" s="298"/>
      <c r="AT11" s="298"/>
      <c r="AU11" s="298"/>
      <c r="AV11" s="298"/>
      <c r="AW11" s="298"/>
      <c r="AX11" s="299"/>
      <c r="AY11" s="310"/>
      <c r="AZ11" s="311"/>
      <c r="BA11" s="311"/>
      <c r="BB11" s="311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  <c r="BM11" s="311"/>
      <c r="BN11" s="311"/>
      <c r="BO11" s="312"/>
    </row>
    <row r="12" spans="1:67" s="2" customFormat="1" ht="4.5" customHeight="1" x14ac:dyDescent="0.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269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8"/>
      <c r="AO12" s="298"/>
      <c r="AP12" s="298"/>
      <c r="AQ12" s="299"/>
      <c r="AR12" s="305"/>
      <c r="AS12" s="298"/>
      <c r="AT12" s="298"/>
      <c r="AU12" s="298"/>
      <c r="AV12" s="298"/>
      <c r="AW12" s="298"/>
      <c r="AX12" s="299"/>
      <c r="AY12" s="310"/>
      <c r="AZ12" s="311"/>
      <c r="BA12" s="311"/>
      <c r="BB12" s="311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  <c r="BM12" s="311"/>
      <c r="BN12" s="311"/>
      <c r="BO12" s="312"/>
    </row>
    <row r="13" spans="1:67" s="2" customFormat="1" ht="10.5" customHeight="1" x14ac:dyDescent="0.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269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8"/>
      <c r="AO13" s="298"/>
      <c r="AP13" s="298"/>
      <c r="AQ13" s="299"/>
      <c r="AR13" s="305"/>
      <c r="AS13" s="298"/>
      <c r="AT13" s="298"/>
      <c r="AU13" s="298"/>
      <c r="AV13" s="298"/>
      <c r="AW13" s="298"/>
      <c r="AX13" s="299"/>
      <c r="AY13" s="310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312"/>
    </row>
    <row r="14" spans="1:67" s="2" customFormat="1" ht="4.5" customHeight="1" x14ac:dyDescent="0.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269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8"/>
      <c r="AO14" s="298"/>
      <c r="AP14" s="298"/>
      <c r="AQ14" s="299"/>
      <c r="AR14" s="305"/>
      <c r="AS14" s="298"/>
      <c r="AT14" s="298"/>
      <c r="AU14" s="298"/>
      <c r="AV14" s="298"/>
      <c r="AW14" s="298"/>
      <c r="AX14" s="299"/>
      <c r="AY14" s="310"/>
      <c r="AZ14" s="311"/>
      <c r="BA14" s="311"/>
      <c r="BB14" s="311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  <c r="BM14" s="311"/>
      <c r="BN14" s="311"/>
      <c r="BO14" s="312"/>
    </row>
    <row r="15" spans="1:67" s="2" customFormat="1" ht="13.5" customHeight="1" x14ac:dyDescent="0.4">
      <c r="A15" s="12"/>
      <c r="B15" s="256" t="s">
        <v>9</v>
      </c>
      <c r="C15" s="288" t="s">
        <v>22</v>
      </c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367" t="s">
        <v>11</v>
      </c>
      <c r="P15" s="256"/>
      <c r="Q15" s="256"/>
      <c r="R15" s="256" t="s">
        <v>10</v>
      </c>
      <c r="S15" s="12"/>
      <c r="T15" s="12"/>
      <c r="U15" s="12"/>
      <c r="V15" s="12"/>
      <c r="W15" s="12"/>
      <c r="X15" s="12"/>
      <c r="Y15" s="12"/>
      <c r="Z15" s="12"/>
      <c r="AA15" s="293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300"/>
      <c r="AO15" s="300"/>
      <c r="AP15" s="300"/>
      <c r="AQ15" s="301"/>
      <c r="AR15" s="306"/>
      <c r="AS15" s="300"/>
      <c r="AT15" s="300"/>
      <c r="AU15" s="300"/>
      <c r="AV15" s="300"/>
      <c r="AW15" s="300"/>
      <c r="AX15" s="301"/>
      <c r="AY15" s="313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314"/>
      <c r="BM15" s="314"/>
      <c r="BN15" s="314"/>
      <c r="BO15" s="315"/>
    </row>
    <row r="16" spans="1:67" s="2" customFormat="1" ht="4.5" customHeight="1" x14ac:dyDescent="0.4">
      <c r="A16" s="12"/>
      <c r="B16" s="357"/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57"/>
      <c r="P16" s="357"/>
      <c r="Q16" s="357"/>
      <c r="R16" s="357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</row>
    <row r="17" spans="1:112" ht="13.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256" t="s">
        <v>12</v>
      </c>
      <c r="AE17" s="368"/>
      <c r="AF17" s="368"/>
      <c r="AG17" s="368"/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368"/>
      <c r="AS17" s="368"/>
      <c r="AT17" s="368"/>
      <c r="AU17" s="368"/>
      <c r="AV17" s="368"/>
      <c r="AW17" s="368"/>
      <c r="AX17" s="368"/>
      <c r="AY17" s="368"/>
      <c r="AZ17" s="368"/>
      <c r="BA17" s="368"/>
      <c r="BB17" s="368"/>
      <c r="BC17" s="368"/>
      <c r="BD17" s="368"/>
      <c r="BE17" s="368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spans="1:112" ht="4.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spans="1:112" s="2" customFormat="1" ht="11.25" customHeight="1" x14ac:dyDescent="0.4">
      <c r="A19" s="12"/>
      <c r="B19" s="13"/>
      <c r="C19" s="13"/>
      <c r="D19" s="13"/>
      <c r="E19" s="13"/>
      <c r="F19" s="13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12"/>
      <c r="Z19" s="12"/>
      <c r="AA19" s="91" t="s">
        <v>53</v>
      </c>
      <c r="AB19" s="92"/>
      <c r="AC19" s="92"/>
      <c r="AD19" s="92"/>
      <c r="AE19" s="92"/>
      <c r="AF19" s="92"/>
      <c r="AG19" s="92"/>
      <c r="AH19" s="92"/>
      <c r="AI19" s="93"/>
      <c r="AJ19" s="97"/>
      <c r="AK19" s="99"/>
      <c r="AL19" s="88" t="s">
        <v>17</v>
      </c>
      <c r="AM19" s="88"/>
      <c r="AN19" s="88"/>
      <c r="AO19" s="243">
        <v>495000</v>
      </c>
      <c r="AP19" s="383"/>
      <c r="AQ19" s="383"/>
      <c r="AR19" s="383"/>
      <c r="AS19" s="383"/>
      <c r="AT19" s="383"/>
      <c r="AU19" s="383"/>
      <c r="AV19" s="383"/>
      <c r="AW19" s="383"/>
      <c r="AX19" s="383"/>
      <c r="AY19" s="383"/>
      <c r="AZ19" s="383"/>
      <c r="BA19" s="383"/>
      <c r="BB19" s="383"/>
      <c r="BC19" s="383"/>
      <c r="BD19" s="383"/>
      <c r="BE19" s="383"/>
      <c r="BF19" s="102" t="s">
        <v>58</v>
      </c>
      <c r="BG19" s="102"/>
      <c r="BH19" s="102"/>
      <c r="BI19" s="102"/>
      <c r="BJ19" s="102"/>
      <c r="BK19" s="102"/>
      <c r="BL19" s="102"/>
      <c r="BM19" s="102"/>
      <c r="BN19" s="102"/>
      <c r="BO19" s="103"/>
    </row>
    <row r="20" spans="1:112" s="2" customFormat="1" ht="11.25" customHeight="1" x14ac:dyDescent="0.4">
      <c r="A20" s="12"/>
      <c r="B20" s="13"/>
      <c r="C20" s="13"/>
      <c r="D20" s="13"/>
      <c r="E20" s="13"/>
      <c r="F20" s="264" t="s">
        <v>37</v>
      </c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12"/>
      <c r="Z20" s="12"/>
      <c r="AA20" s="94"/>
      <c r="AB20" s="95"/>
      <c r="AC20" s="95"/>
      <c r="AD20" s="95"/>
      <c r="AE20" s="95"/>
      <c r="AF20" s="95"/>
      <c r="AG20" s="95"/>
      <c r="AH20" s="95"/>
      <c r="AI20" s="96"/>
      <c r="AJ20" s="381"/>
      <c r="AK20" s="161"/>
      <c r="AL20" s="382"/>
      <c r="AM20" s="382"/>
      <c r="AN20" s="382"/>
      <c r="AO20" s="384"/>
      <c r="AP20" s="384"/>
      <c r="AQ20" s="384"/>
      <c r="AR20" s="384"/>
      <c r="AS20" s="384"/>
      <c r="AT20" s="384"/>
      <c r="AU20" s="384"/>
      <c r="AV20" s="384"/>
      <c r="AW20" s="384"/>
      <c r="AX20" s="384"/>
      <c r="AY20" s="384"/>
      <c r="AZ20" s="384"/>
      <c r="BA20" s="384"/>
      <c r="BB20" s="384"/>
      <c r="BC20" s="384"/>
      <c r="BD20" s="384"/>
      <c r="BE20" s="38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5"/>
    </row>
    <row r="21" spans="1:112" s="2" customFormat="1" ht="11.25" customHeight="1" x14ac:dyDescent="0.4">
      <c r="A21" s="12"/>
      <c r="B21" s="13"/>
      <c r="C21" s="13"/>
      <c r="D21" s="13"/>
      <c r="E21" s="13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12"/>
      <c r="Z21" s="12"/>
      <c r="AA21" s="91" t="s">
        <v>52</v>
      </c>
      <c r="AB21" s="92"/>
      <c r="AC21" s="92"/>
      <c r="AD21" s="92"/>
      <c r="AE21" s="92"/>
      <c r="AF21" s="92"/>
      <c r="AG21" s="92"/>
      <c r="AH21" s="92"/>
      <c r="AI21" s="93"/>
      <c r="AJ21" s="371" t="s">
        <v>42</v>
      </c>
      <c r="AK21" s="372"/>
      <c r="AL21" s="372"/>
      <c r="AM21" s="372"/>
      <c r="AN21" s="372"/>
      <c r="AO21" s="372"/>
      <c r="AP21" s="372"/>
      <c r="AQ21" s="372"/>
      <c r="AR21" s="372"/>
      <c r="AS21" s="372"/>
      <c r="AT21" s="372"/>
      <c r="AU21" s="372"/>
      <c r="AV21" s="372"/>
      <c r="AW21" s="372"/>
      <c r="AX21" s="372"/>
      <c r="AY21" s="372"/>
      <c r="AZ21" s="372"/>
      <c r="BA21" s="372"/>
      <c r="BB21" s="372"/>
      <c r="BC21" s="372"/>
      <c r="BD21" s="372"/>
      <c r="BE21" s="372"/>
      <c r="BF21" s="372"/>
      <c r="BG21" s="372"/>
      <c r="BH21" s="372"/>
      <c r="BI21" s="372"/>
      <c r="BJ21" s="372"/>
      <c r="BK21" s="372"/>
      <c r="BL21" s="372"/>
      <c r="BM21" s="372"/>
      <c r="BN21" s="372"/>
      <c r="BO21" s="373"/>
      <c r="CC21" s="45" t="s">
        <v>40</v>
      </c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</row>
    <row r="22" spans="1:112" s="2" customFormat="1" ht="11.25" customHeight="1" x14ac:dyDescent="0.4">
      <c r="A22" s="12"/>
      <c r="B22" s="256" t="s">
        <v>5</v>
      </c>
      <c r="C22" s="368"/>
      <c r="D22" s="368"/>
      <c r="E22" s="12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12"/>
      <c r="Z22" s="12"/>
      <c r="AA22" s="147"/>
      <c r="AB22" s="148"/>
      <c r="AC22" s="148"/>
      <c r="AD22" s="148"/>
      <c r="AE22" s="148"/>
      <c r="AF22" s="148"/>
      <c r="AG22" s="148"/>
      <c r="AH22" s="148"/>
      <c r="AI22" s="149"/>
      <c r="AJ22" s="374"/>
      <c r="AK22" s="375"/>
      <c r="AL22" s="375"/>
      <c r="AM22" s="375"/>
      <c r="AN22" s="375"/>
      <c r="AO22" s="375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5"/>
      <c r="BB22" s="375"/>
      <c r="BC22" s="375"/>
      <c r="BD22" s="375"/>
      <c r="BE22" s="375"/>
      <c r="BF22" s="375"/>
      <c r="BG22" s="375"/>
      <c r="BH22" s="375"/>
      <c r="BI22" s="375"/>
      <c r="BJ22" s="375"/>
      <c r="BK22" s="375"/>
      <c r="BL22" s="375"/>
      <c r="BM22" s="375"/>
      <c r="BN22" s="375"/>
      <c r="BO22" s="37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</row>
    <row r="23" spans="1:112" s="2" customFormat="1" ht="11.25" customHeight="1" x14ac:dyDescent="0.4">
      <c r="A23" s="12"/>
      <c r="B23" s="257"/>
      <c r="C23" s="257"/>
      <c r="D23" s="257"/>
      <c r="E23" s="58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12"/>
      <c r="Z23" s="12"/>
      <c r="AA23" s="147" t="s">
        <v>51</v>
      </c>
      <c r="AB23" s="148"/>
      <c r="AC23" s="148"/>
      <c r="AD23" s="148"/>
      <c r="AE23" s="148"/>
      <c r="AF23" s="148"/>
      <c r="AG23" s="148"/>
      <c r="AH23" s="148"/>
      <c r="AI23" s="149"/>
      <c r="AJ23" s="377" t="s">
        <v>41</v>
      </c>
      <c r="AK23" s="375"/>
      <c r="AL23" s="375"/>
      <c r="AM23" s="375"/>
      <c r="AN23" s="375"/>
      <c r="AO23" s="375"/>
      <c r="AP23" s="375"/>
      <c r="AQ23" s="375"/>
      <c r="AR23" s="375"/>
      <c r="AS23" s="375"/>
      <c r="AT23" s="375"/>
      <c r="AU23" s="375"/>
      <c r="AV23" s="375"/>
      <c r="AW23" s="375"/>
      <c r="AX23" s="375"/>
      <c r="AY23" s="375"/>
      <c r="AZ23" s="375"/>
      <c r="BA23" s="375"/>
      <c r="BB23" s="375"/>
      <c r="BC23" s="375"/>
      <c r="BD23" s="375"/>
      <c r="BE23" s="375"/>
      <c r="BF23" s="375"/>
      <c r="BG23" s="375"/>
      <c r="BH23" s="375"/>
      <c r="BI23" s="375"/>
      <c r="BJ23" s="375"/>
      <c r="BK23" s="375"/>
      <c r="BL23" s="375"/>
      <c r="BM23" s="375"/>
      <c r="BN23" s="375"/>
      <c r="BO23" s="37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</row>
    <row r="24" spans="1:112" s="2" customFormat="1" ht="11.25" customHeight="1" x14ac:dyDescent="0.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94"/>
      <c r="AB24" s="95"/>
      <c r="AC24" s="95"/>
      <c r="AD24" s="95"/>
      <c r="AE24" s="95"/>
      <c r="AF24" s="95"/>
      <c r="AG24" s="95"/>
      <c r="AH24" s="95"/>
      <c r="AI24" s="96"/>
      <c r="AJ24" s="378"/>
      <c r="AK24" s="379"/>
      <c r="AL24" s="379"/>
      <c r="AM24" s="379"/>
      <c r="AN24" s="379"/>
      <c r="AO24" s="379"/>
      <c r="AP24" s="379"/>
      <c r="AQ24" s="379"/>
      <c r="AR24" s="379"/>
      <c r="AS24" s="379"/>
      <c r="AT24" s="379"/>
      <c r="AU24" s="379"/>
      <c r="AV24" s="379"/>
      <c r="AW24" s="379"/>
      <c r="AX24" s="379"/>
      <c r="AY24" s="379"/>
      <c r="AZ24" s="379"/>
      <c r="BA24" s="379"/>
      <c r="BB24" s="379"/>
      <c r="BC24" s="379"/>
      <c r="BD24" s="379"/>
      <c r="BE24" s="379"/>
      <c r="BF24" s="379"/>
      <c r="BG24" s="379"/>
      <c r="BH24" s="379"/>
      <c r="BI24" s="379"/>
      <c r="BJ24" s="379"/>
      <c r="BK24" s="379"/>
      <c r="BL24" s="379"/>
      <c r="BM24" s="379"/>
      <c r="BN24" s="379"/>
      <c r="BO24" s="380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</row>
    <row r="25" spans="1:112" s="2" customFormat="1" ht="22.5" customHeight="1" x14ac:dyDescent="0.4">
      <c r="A25" s="12"/>
      <c r="B25" s="12"/>
      <c r="C25" s="12"/>
      <c r="D25" s="12"/>
      <c r="E25" s="12"/>
      <c r="F25" s="275" t="s">
        <v>38</v>
      </c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12"/>
      <c r="Z25" s="12"/>
      <c r="AA25" s="154" t="s">
        <v>50</v>
      </c>
      <c r="AB25" s="155"/>
      <c r="AC25" s="155"/>
      <c r="AD25" s="155"/>
      <c r="AE25" s="155"/>
      <c r="AF25" s="155"/>
      <c r="AG25" s="155"/>
      <c r="AH25" s="155"/>
      <c r="AI25" s="156"/>
      <c r="AJ25" s="360" t="s">
        <v>33</v>
      </c>
      <c r="AK25" s="361"/>
      <c r="AL25" s="361"/>
      <c r="AM25" s="361"/>
      <c r="AN25" s="361"/>
      <c r="AO25" s="362"/>
      <c r="AP25" s="279" t="s">
        <v>39</v>
      </c>
      <c r="AQ25" s="279"/>
      <c r="AR25" s="279"/>
      <c r="AS25" s="279"/>
      <c r="AT25" s="279"/>
      <c r="AU25" s="279"/>
      <c r="AV25" s="279"/>
      <c r="AW25" s="279"/>
      <c r="AX25" s="279"/>
      <c r="AY25" s="279"/>
      <c r="AZ25" s="279"/>
      <c r="BA25" s="279"/>
      <c r="BB25" s="279"/>
      <c r="BC25" s="279"/>
      <c r="BD25" s="279"/>
      <c r="BE25" s="279"/>
      <c r="BF25" s="279"/>
      <c r="BG25" s="279"/>
      <c r="BH25" s="279"/>
      <c r="BI25" s="279"/>
      <c r="BJ25" s="279"/>
      <c r="BK25" s="279"/>
      <c r="BL25" s="279"/>
      <c r="BM25" s="279"/>
      <c r="BN25" s="279"/>
      <c r="BO25" s="280"/>
    </row>
    <row r="26" spans="1:112" s="23" customFormat="1" ht="22.5" customHeight="1" x14ac:dyDescent="0.4">
      <c r="A26" s="26"/>
      <c r="B26" s="26"/>
      <c r="C26" s="26"/>
      <c r="D26" s="26"/>
      <c r="E26" s="26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6"/>
      <c r="Z26" s="26"/>
      <c r="AA26" s="154" t="s">
        <v>61</v>
      </c>
      <c r="AB26" s="155"/>
      <c r="AC26" s="155"/>
      <c r="AD26" s="155"/>
      <c r="AE26" s="155"/>
      <c r="AF26" s="155"/>
      <c r="AG26" s="155"/>
      <c r="AH26" s="155"/>
      <c r="AI26" s="156"/>
      <c r="AJ26" s="237" t="s">
        <v>68</v>
      </c>
      <c r="AK26" s="238"/>
      <c r="AL26" s="238"/>
      <c r="AM26" s="235">
        <v>5</v>
      </c>
      <c r="AN26" s="235"/>
      <c r="AO26" s="234" t="s">
        <v>69</v>
      </c>
      <c r="AP26" s="234"/>
      <c r="AQ26" s="234">
        <v>10</v>
      </c>
      <c r="AR26" s="234"/>
      <c r="AS26" s="234" t="s">
        <v>70</v>
      </c>
      <c r="AT26" s="234"/>
      <c r="AU26" s="235">
        <v>1</v>
      </c>
      <c r="AV26" s="235"/>
      <c r="AW26" s="234" t="s">
        <v>71</v>
      </c>
      <c r="AX26" s="234"/>
      <c r="AY26" s="234" t="s">
        <v>72</v>
      </c>
      <c r="AZ26" s="234"/>
      <c r="BA26" s="238" t="s">
        <v>68</v>
      </c>
      <c r="BB26" s="238"/>
      <c r="BC26" s="238"/>
      <c r="BD26" s="233">
        <v>5</v>
      </c>
      <c r="BE26" s="233"/>
      <c r="BF26" s="234" t="s">
        <v>69</v>
      </c>
      <c r="BG26" s="234"/>
      <c r="BH26" s="235">
        <v>11</v>
      </c>
      <c r="BI26" s="235"/>
      <c r="BJ26" s="234" t="s">
        <v>70</v>
      </c>
      <c r="BK26" s="234"/>
      <c r="BL26" s="235">
        <v>1</v>
      </c>
      <c r="BM26" s="235"/>
      <c r="BN26" s="234" t="s">
        <v>71</v>
      </c>
      <c r="BO26" s="236"/>
    </row>
    <row r="27" spans="1:112" s="2" customFormat="1" ht="22.5" customHeight="1" x14ac:dyDescent="0.4">
      <c r="A27" s="12"/>
      <c r="B27" s="357" t="s">
        <v>7</v>
      </c>
      <c r="C27" s="257"/>
      <c r="D27" s="257"/>
      <c r="E27" s="14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12"/>
      <c r="Z27" s="12"/>
      <c r="AA27" s="154" t="s">
        <v>54</v>
      </c>
      <c r="AB27" s="155"/>
      <c r="AC27" s="155"/>
      <c r="AD27" s="155"/>
      <c r="AE27" s="155"/>
      <c r="AF27" s="155"/>
      <c r="AG27" s="155"/>
      <c r="AH27" s="155"/>
      <c r="AI27" s="156"/>
      <c r="AJ27" s="80"/>
      <c r="AK27" s="78"/>
      <c r="AL27" s="78"/>
      <c r="AM27" s="78"/>
      <c r="AN27" s="102" t="s">
        <v>0</v>
      </c>
      <c r="AO27" s="281"/>
      <c r="AP27" s="281"/>
      <c r="AQ27" s="365">
        <v>5</v>
      </c>
      <c r="AR27" s="365"/>
      <c r="AS27" s="365"/>
      <c r="AT27" s="365"/>
      <c r="AU27" s="102" t="s">
        <v>1</v>
      </c>
      <c r="AV27" s="281"/>
      <c r="AW27" s="365">
        <v>11</v>
      </c>
      <c r="AX27" s="365"/>
      <c r="AY27" s="365"/>
      <c r="AZ27" s="365"/>
      <c r="BA27" s="102" t="s">
        <v>25</v>
      </c>
      <c r="BB27" s="281"/>
      <c r="BC27" s="365">
        <v>1</v>
      </c>
      <c r="BD27" s="365"/>
      <c r="BE27" s="365"/>
      <c r="BF27" s="365"/>
      <c r="BG27" s="102" t="s">
        <v>26</v>
      </c>
      <c r="BH27" s="281"/>
      <c r="BI27" s="78"/>
      <c r="BJ27" s="78"/>
      <c r="BK27" s="78"/>
      <c r="BL27" s="78"/>
      <c r="BM27" s="78"/>
      <c r="BN27" s="78"/>
      <c r="BO27" s="81"/>
    </row>
    <row r="28" spans="1:112" s="2" customFormat="1" ht="11.25" customHeight="1" x14ac:dyDescent="0.4">
      <c r="A28" s="12"/>
      <c r="B28" s="57"/>
      <c r="C28" s="60"/>
      <c r="D28" s="60"/>
      <c r="E28" s="18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2"/>
      <c r="Z28" s="12"/>
      <c r="AA28" s="91" t="s">
        <v>49</v>
      </c>
      <c r="AB28" s="140"/>
      <c r="AC28" s="140"/>
      <c r="AD28" s="140"/>
      <c r="AE28" s="140"/>
      <c r="AF28" s="140"/>
      <c r="AG28" s="140"/>
      <c r="AH28" s="140"/>
      <c r="AI28" s="141"/>
      <c r="AJ28" s="349"/>
      <c r="AK28" s="356"/>
      <c r="AL28" s="358" t="s">
        <v>17</v>
      </c>
      <c r="AM28" s="351"/>
      <c r="AN28" s="351"/>
      <c r="AO28" s="339"/>
      <c r="AP28" s="248">
        <v>495000</v>
      </c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39" t="s">
        <v>59</v>
      </c>
      <c r="BI28" s="239"/>
      <c r="BJ28" s="239"/>
      <c r="BK28" s="239"/>
      <c r="BL28" s="239"/>
      <c r="BM28" s="239"/>
      <c r="BN28" s="239"/>
      <c r="BO28" s="240"/>
    </row>
    <row r="29" spans="1:112" s="2" customFormat="1" ht="11.25" customHeight="1" x14ac:dyDescent="0.4">
      <c r="A29" s="12"/>
      <c r="B29" s="12"/>
      <c r="C29" s="12"/>
      <c r="D29" s="12"/>
      <c r="E29" s="12"/>
      <c r="F29" s="264" t="s">
        <v>55</v>
      </c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132"/>
      <c r="X29" s="132"/>
      <c r="Y29" s="12"/>
      <c r="Z29" s="12"/>
      <c r="AA29" s="117"/>
      <c r="AB29" s="118"/>
      <c r="AC29" s="118"/>
      <c r="AD29" s="118"/>
      <c r="AE29" s="118"/>
      <c r="AF29" s="118"/>
      <c r="AG29" s="118"/>
      <c r="AH29" s="118"/>
      <c r="AI29" s="119"/>
      <c r="AJ29" s="350"/>
      <c r="AK29" s="257"/>
      <c r="AL29" s="257"/>
      <c r="AM29" s="257"/>
      <c r="AN29" s="257"/>
      <c r="AO29" s="257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1"/>
      <c r="BI29" s="241"/>
      <c r="BJ29" s="241"/>
      <c r="BK29" s="241"/>
      <c r="BL29" s="241"/>
      <c r="BM29" s="241"/>
      <c r="BN29" s="241"/>
      <c r="BO29" s="242"/>
    </row>
    <row r="30" spans="1:112" s="2" customFormat="1" ht="11.25" customHeight="1" x14ac:dyDescent="0.4">
      <c r="A30" s="12"/>
      <c r="B30" s="12"/>
      <c r="C30" s="12"/>
      <c r="D30" s="12"/>
      <c r="E30" s="12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132"/>
      <c r="X30" s="132"/>
      <c r="Y30" s="12"/>
      <c r="Z30" s="12"/>
      <c r="AA30" s="123" t="s">
        <v>28</v>
      </c>
      <c r="AB30" s="124"/>
      <c r="AC30" s="125" t="s">
        <v>29</v>
      </c>
      <c r="AD30" s="89"/>
      <c r="AE30" s="89"/>
      <c r="AF30" s="89"/>
      <c r="AG30" s="89"/>
      <c r="AH30" s="89"/>
      <c r="AI30" s="126"/>
      <c r="AJ30" s="349"/>
      <c r="AK30" s="356"/>
      <c r="AL30" s="358" t="s">
        <v>17</v>
      </c>
      <c r="AM30" s="358"/>
      <c r="AN30" s="358"/>
      <c r="AO30" s="356"/>
      <c r="AP30" s="248" t="s">
        <v>56</v>
      </c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39" t="s">
        <v>59</v>
      </c>
      <c r="BI30" s="239"/>
      <c r="BJ30" s="239"/>
      <c r="BK30" s="239"/>
      <c r="BL30" s="239"/>
      <c r="BM30" s="239"/>
      <c r="BN30" s="239"/>
      <c r="BO30" s="240"/>
    </row>
    <row r="31" spans="1:112" s="2" customFormat="1" ht="11.25" customHeight="1" x14ac:dyDescent="0.4">
      <c r="A31" s="12"/>
      <c r="B31" s="256" t="s">
        <v>8</v>
      </c>
      <c r="C31" s="366"/>
      <c r="D31" s="366"/>
      <c r="E31" s="1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132"/>
      <c r="X31" s="132"/>
      <c r="Y31" s="12"/>
      <c r="Z31" s="12"/>
      <c r="AA31" s="124"/>
      <c r="AB31" s="124"/>
      <c r="AC31" s="90"/>
      <c r="AD31" s="90"/>
      <c r="AE31" s="90"/>
      <c r="AF31" s="90"/>
      <c r="AG31" s="90"/>
      <c r="AH31" s="90"/>
      <c r="AI31" s="127"/>
      <c r="AJ31" s="355"/>
      <c r="AK31" s="357"/>
      <c r="AL31" s="359"/>
      <c r="AM31" s="359"/>
      <c r="AN31" s="359"/>
      <c r="AO31" s="357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1"/>
      <c r="BI31" s="241"/>
      <c r="BJ31" s="241"/>
      <c r="BK31" s="241"/>
      <c r="BL31" s="241"/>
      <c r="BM31" s="241"/>
      <c r="BN31" s="241"/>
      <c r="BO31" s="242"/>
    </row>
    <row r="32" spans="1:112" s="2" customFormat="1" ht="11.25" customHeight="1" x14ac:dyDescent="0.4">
      <c r="A32" s="12"/>
      <c r="B32" s="257"/>
      <c r="C32" s="257"/>
      <c r="D32" s="257"/>
      <c r="E32" s="58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134"/>
      <c r="X32" s="134"/>
      <c r="Y32" s="12"/>
      <c r="Z32" s="12"/>
      <c r="AA32" s="124"/>
      <c r="AB32" s="124"/>
      <c r="AC32" s="125" t="s">
        <v>27</v>
      </c>
      <c r="AD32" s="89"/>
      <c r="AE32" s="89"/>
      <c r="AF32" s="89"/>
      <c r="AG32" s="89"/>
      <c r="AH32" s="89"/>
      <c r="AI32" s="126"/>
      <c r="AJ32" s="349"/>
      <c r="AK32" s="356"/>
      <c r="AL32" s="358" t="s">
        <v>17</v>
      </c>
      <c r="AM32" s="358"/>
      <c r="AN32" s="358"/>
      <c r="AO32" s="356"/>
      <c r="AP32" s="248" t="s">
        <v>56</v>
      </c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39" t="s">
        <v>59</v>
      </c>
      <c r="BI32" s="239"/>
      <c r="BJ32" s="239"/>
      <c r="BK32" s="239"/>
      <c r="BL32" s="239"/>
      <c r="BM32" s="239"/>
      <c r="BN32" s="239"/>
      <c r="BO32" s="240"/>
    </row>
    <row r="33" spans="1:68" s="2" customFormat="1" ht="11.25" customHeight="1" x14ac:dyDescent="0.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4"/>
      <c r="AB33" s="124"/>
      <c r="AC33" s="90"/>
      <c r="AD33" s="90"/>
      <c r="AE33" s="90"/>
      <c r="AF33" s="90"/>
      <c r="AG33" s="90"/>
      <c r="AH33" s="90"/>
      <c r="AI33" s="127"/>
      <c r="AJ33" s="355"/>
      <c r="AK33" s="357"/>
      <c r="AL33" s="359"/>
      <c r="AM33" s="359"/>
      <c r="AN33" s="359"/>
      <c r="AO33" s="357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1"/>
      <c r="BI33" s="241"/>
      <c r="BJ33" s="241"/>
      <c r="BK33" s="241"/>
      <c r="BL33" s="241"/>
      <c r="BM33" s="241"/>
      <c r="BN33" s="241"/>
      <c r="BO33" s="242"/>
    </row>
    <row r="34" spans="1:68" s="2" customFormat="1" ht="22.5" customHeight="1" x14ac:dyDescent="0.4">
      <c r="A34" s="12"/>
      <c r="B34" s="31" t="s">
        <v>57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26"/>
      <c r="Z34" s="12"/>
      <c r="AA34" s="154" t="s">
        <v>46</v>
      </c>
      <c r="AB34" s="155"/>
      <c r="AC34" s="155"/>
      <c r="AD34" s="155"/>
      <c r="AE34" s="155"/>
      <c r="AF34" s="155"/>
      <c r="AG34" s="155"/>
      <c r="AH34" s="155"/>
      <c r="AI34" s="156"/>
      <c r="AJ34" s="19"/>
      <c r="AK34" s="20"/>
      <c r="AL34" s="254" t="s">
        <v>17</v>
      </c>
      <c r="AM34" s="255"/>
      <c r="AN34" s="255"/>
      <c r="AO34" s="20"/>
      <c r="AP34" s="250" t="s">
        <v>56</v>
      </c>
      <c r="AQ34" s="250"/>
      <c r="AR34" s="250"/>
      <c r="AS34" s="250"/>
      <c r="AT34" s="250"/>
      <c r="AU34" s="250"/>
      <c r="AV34" s="250"/>
      <c r="AW34" s="250"/>
      <c r="AX34" s="250"/>
      <c r="AY34" s="250"/>
      <c r="AZ34" s="250"/>
      <c r="BA34" s="250"/>
      <c r="BB34" s="250"/>
      <c r="BC34" s="250"/>
      <c r="BD34" s="250"/>
      <c r="BE34" s="250"/>
      <c r="BF34" s="250"/>
      <c r="BG34" s="250"/>
      <c r="BH34" s="239" t="s">
        <v>59</v>
      </c>
      <c r="BI34" s="239"/>
      <c r="BJ34" s="239"/>
      <c r="BK34" s="239"/>
      <c r="BL34" s="239"/>
      <c r="BM34" s="239"/>
      <c r="BN34" s="239"/>
      <c r="BO34" s="240"/>
    </row>
    <row r="35" spans="1:68" s="2" customFormat="1" ht="12.75" customHeight="1" x14ac:dyDescent="0.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91" t="s">
        <v>47</v>
      </c>
      <c r="AB35" s="140"/>
      <c r="AC35" s="140"/>
      <c r="AD35" s="140"/>
      <c r="AE35" s="140"/>
      <c r="AF35" s="140"/>
      <c r="AG35" s="140"/>
      <c r="AH35" s="140"/>
      <c r="AI35" s="141"/>
      <c r="AJ35" s="349"/>
      <c r="AK35" s="351"/>
      <c r="AL35" s="352" t="s">
        <v>17</v>
      </c>
      <c r="AM35" s="322"/>
      <c r="AN35" s="322"/>
      <c r="AO35" s="256"/>
      <c r="AP35" s="248" t="s">
        <v>60</v>
      </c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39" t="s">
        <v>59</v>
      </c>
      <c r="BI35" s="239"/>
      <c r="BJ35" s="239"/>
      <c r="BK35" s="239"/>
      <c r="BL35" s="239"/>
      <c r="BM35" s="239"/>
      <c r="BN35" s="239"/>
      <c r="BO35" s="240"/>
    </row>
    <row r="36" spans="1:68" s="2" customFormat="1" ht="9.75" customHeight="1" x14ac:dyDescent="0.4">
      <c r="A36" s="12"/>
      <c r="B36" s="316" t="s">
        <v>32</v>
      </c>
      <c r="C36" s="334"/>
      <c r="D36" s="334"/>
      <c r="E36" s="334"/>
      <c r="F36" s="334"/>
      <c r="G36" s="334"/>
      <c r="H36" s="334"/>
      <c r="I36" s="334"/>
      <c r="J36" s="334"/>
      <c r="K36" s="258">
        <v>1001</v>
      </c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12"/>
      <c r="Z36" s="12"/>
      <c r="AA36" s="117"/>
      <c r="AB36" s="118"/>
      <c r="AC36" s="118"/>
      <c r="AD36" s="118"/>
      <c r="AE36" s="118"/>
      <c r="AF36" s="118"/>
      <c r="AG36" s="118"/>
      <c r="AH36" s="118"/>
      <c r="AI36" s="119"/>
      <c r="AJ36" s="350"/>
      <c r="AK36" s="257"/>
      <c r="AL36" s="323"/>
      <c r="AM36" s="323"/>
      <c r="AN36" s="323"/>
      <c r="AO36" s="257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1"/>
      <c r="BI36" s="241"/>
      <c r="BJ36" s="241"/>
      <c r="BK36" s="241"/>
      <c r="BL36" s="241"/>
      <c r="BM36" s="241"/>
      <c r="BN36" s="241"/>
      <c r="BO36" s="242"/>
    </row>
    <row r="37" spans="1:68" s="2" customFormat="1" ht="12.75" customHeight="1" x14ac:dyDescent="0.4">
      <c r="A37" s="12"/>
      <c r="B37" s="334"/>
      <c r="C37" s="334"/>
      <c r="D37" s="334"/>
      <c r="E37" s="334"/>
      <c r="F37" s="334"/>
      <c r="G37" s="334"/>
      <c r="H37" s="334"/>
      <c r="I37" s="334"/>
      <c r="J37" s="334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12"/>
      <c r="Z37" s="12"/>
      <c r="AA37" s="91" t="s">
        <v>48</v>
      </c>
      <c r="AB37" s="92"/>
      <c r="AC37" s="92"/>
      <c r="AD37" s="92"/>
      <c r="AE37" s="92"/>
      <c r="AF37" s="92"/>
      <c r="AG37" s="92"/>
      <c r="AH37" s="92"/>
      <c r="AI37" s="93"/>
      <c r="AJ37" s="16"/>
      <c r="AK37" s="335" t="s">
        <v>30</v>
      </c>
      <c r="AL37" s="335"/>
      <c r="AM37" s="335"/>
      <c r="AN37" s="335"/>
      <c r="AO37" s="335"/>
      <c r="AP37" s="335"/>
      <c r="AQ37" s="335"/>
      <c r="AR37" s="336">
        <v>100</v>
      </c>
      <c r="AS37" s="336"/>
      <c r="AT37" s="336"/>
      <c r="AU37" s="336"/>
      <c r="AV37" s="337" t="s">
        <v>31</v>
      </c>
      <c r="AW37" s="337"/>
      <c r="AX37" s="353"/>
      <c r="AY37" s="353"/>
      <c r="AZ37" s="353"/>
      <c r="BA37" s="353"/>
      <c r="BB37" s="353"/>
      <c r="BC37" s="353"/>
      <c r="BD37" s="353"/>
      <c r="BE37" s="353"/>
      <c r="BF37" s="353"/>
      <c r="BG37" s="353"/>
      <c r="BH37" s="353"/>
      <c r="BI37" s="353"/>
      <c r="BJ37" s="353"/>
      <c r="BK37" s="353"/>
      <c r="BL37" s="353"/>
      <c r="BM37" s="353"/>
      <c r="BN37" s="353"/>
      <c r="BO37" s="354"/>
    </row>
    <row r="38" spans="1:68" s="2" customFormat="1" ht="9.75" customHeight="1" x14ac:dyDescent="0.4">
      <c r="A38" s="12"/>
      <c r="B38" s="334"/>
      <c r="C38" s="334"/>
      <c r="D38" s="334"/>
      <c r="E38" s="334"/>
      <c r="F38" s="334"/>
      <c r="G38" s="334"/>
      <c r="H38" s="334"/>
      <c r="I38" s="334"/>
      <c r="J38" s="334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12"/>
      <c r="Z38" s="12"/>
      <c r="AA38" s="117"/>
      <c r="AB38" s="118"/>
      <c r="AC38" s="118"/>
      <c r="AD38" s="118"/>
      <c r="AE38" s="118"/>
      <c r="AF38" s="118"/>
      <c r="AG38" s="118"/>
      <c r="AH38" s="118"/>
      <c r="AI38" s="119"/>
      <c r="AJ38" s="251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3"/>
    </row>
    <row r="39" spans="1:68" s="11" customFormat="1" ht="18" customHeight="1" x14ac:dyDescent="0.4">
      <c r="A39" s="21"/>
      <c r="B39" s="318" t="s">
        <v>18</v>
      </c>
      <c r="C39" s="318"/>
      <c r="D39" s="21" t="s">
        <v>19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348"/>
      <c r="AB39" s="348"/>
      <c r="AC39" s="348"/>
      <c r="AD39" s="348"/>
      <c r="AE39" s="348"/>
      <c r="AF39" s="348"/>
      <c r="AG39" s="348"/>
      <c r="AH39" s="348"/>
      <c r="AI39" s="348"/>
      <c r="AJ39" s="260" t="s">
        <v>64</v>
      </c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  <c r="BB39" s="260"/>
      <c r="BC39" s="260"/>
      <c r="BD39" s="259">
        <f>ROUNDDOWN(AO19*10/110,0)</f>
        <v>45000</v>
      </c>
      <c r="BE39" s="259"/>
      <c r="BF39" s="259"/>
      <c r="BG39" s="259"/>
      <c r="BH39" s="259"/>
      <c r="BI39" s="259"/>
      <c r="BJ39" s="259"/>
      <c r="BK39" s="259"/>
      <c r="BL39" s="259"/>
      <c r="BM39" s="259"/>
      <c r="BN39" s="82"/>
      <c r="BO39" s="82"/>
      <c r="BP39" s="67"/>
    </row>
    <row r="40" spans="1:68" s="12" customFormat="1" ht="12" customHeight="1" x14ac:dyDescent="0.4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319" t="s">
        <v>44</v>
      </c>
      <c r="AG40" s="320"/>
      <c r="AH40" s="320"/>
      <c r="AI40" s="320"/>
      <c r="AJ40" s="320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</row>
    <row r="41" spans="1:68" s="12" customFormat="1" ht="12" customHeight="1" x14ac:dyDescent="0.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0"/>
      <c r="AG41" s="320"/>
      <c r="AH41" s="320"/>
      <c r="AI41" s="320"/>
      <c r="AJ41" s="320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</row>
    <row r="42" spans="1:68" s="24" customFormat="1" ht="7.5" customHeight="1" x14ac:dyDescent="0.4">
      <c r="AF42" s="54"/>
      <c r="AG42" s="54"/>
      <c r="AH42" s="54"/>
      <c r="AI42" s="54"/>
      <c r="AJ42" s="54"/>
    </row>
    <row r="43" spans="1:68" s="25" customFormat="1" ht="10.5" customHeight="1" x14ac:dyDescent="0.4">
      <c r="A43" s="24"/>
      <c r="B43" s="321" t="s">
        <v>45</v>
      </c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24"/>
      <c r="R43" s="201" t="s">
        <v>66</v>
      </c>
      <c r="S43" s="201"/>
      <c r="T43" s="201"/>
      <c r="U43" s="201"/>
      <c r="V43" s="24"/>
      <c r="W43" s="24"/>
      <c r="X43" s="24"/>
      <c r="Y43" s="24"/>
      <c r="Z43" s="24"/>
      <c r="AA43" s="290" t="s">
        <v>20</v>
      </c>
      <c r="AB43" s="291"/>
      <c r="AC43" s="291"/>
      <c r="AD43" s="291"/>
      <c r="AE43" s="291"/>
      <c r="AF43" s="291"/>
      <c r="AG43" s="291"/>
      <c r="AH43" s="291"/>
      <c r="AI43" s="291"/>
      <c r="AJ43" s="325" t="s">
        <v>84</v>
      </c>
      <c r="AK43" s="326"/>
      <c r="AL43" s="326"/>
      <c r="AM43" s="326"/>
      <c r="AN43" s="326"/>
      <c r="AO43" s="326"/>
      <c r="AP43" s="326"/>
      <c r="AQ43" s="327"/>
      <c r="AR43" s="332" t="s">
        <v>13</v>
      </c>
      <c r="AS43" s="332"/>
      <c r="AT43" s="332"/>
      <c r="AU43" s="332"/>
      <c r="AV43" s="332"/>
      <c r="AW43" s="332"/>
      <c r="AX43" s="332"/>
      <c r="AY43" s="333" t="s">
        <v>82</v>
      </c>
      <c r="AZ43" s="333"/>
      <c r="BA43" s="333"/>
      <c r="BB43" s="333"/>
      <c r="BC43" s="333"/>
      <c r="BD43" s="333"/>
      <c r="BE43" s="333"/>
      <c r="BF43" s="333"/>
      <c r="BG43" s="333"/>
      <c r="BH43" s="333"/>
      <c r="BI43" s="333"/>
      <c r="BJ43" s="333"/>
      <c r="BK43" s="333"/>
      <c r="BL43" s="333"/>
      <c r="BM43" s="333"/>
      <c r="BN43" s="333"/>
      <c r="BO43" s="333"/>
    </row>
    <row r="44" spans="1:68" s="25" customFormat="1" ht="4.5" customHeight="1" x14ac:dyDescent="0.4">
      <c r="A44" s="24"/>
      <c r="B44" s="321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24"/>
      <c r="R44" s="201"/>
      <c r="S44" s="201"/>
      <c r="T44" s="201"/>
      <c r="U44" s="201"/>
      <c r="V44" s="24"/>
      <c r="W44" s="24"/>
      <c r="X44" s="24"/>
      <c r="Y44" s="24"/>
      <c r="Z44" s="24"/>
      <c r="AA44" s="269"/>
      <c r="AB44" s="324"/>
      <c r="AC44" s="324"/>
      <c r="AD44" s="324"/>
      <c r="AE44" s="324"/>
      <c r="AF44" s="324"/>
      <c r="AG44" s="324"/>
      <c r="AH44" s="324"/>
      <c r="AI44" s="324"/>
      <c r="AJ44" s="328"/>
      <c r="AK44" s="328"/>
      <c r="AL44" s="328"/>
      <c r="AM44" s="328"/>
      <c r="AN44" s="328"/>
      <c r="AO44" s="328"/>
      <c r="AP44" s="328"/>
      <c r="AQ44" s="329"/>
      <c r="AR44" s="332"/>
      <c r="AS44" s="332"/>
      <c r="AT44" s="332"/>
      <c r="AU44" s="332"/>
      <c r="AV44" s="332"/>
      <c r="AW44" s="332"/>
      <c r="AX44" s="332"/>
      <c r="AY44" s="333"/>
      <c r="AZ44" s="333"/>
      <c r="BA44" s="333"/>
      <c r="BB44" s="333"/>
      <c r="BC44" s="333"/>
      <c r="BD44" s="333"/>
      <c r="BE44" s="333"/>
      <c r="BF44" s="333"/>
      <c r="BG44" s="333"/>
      <c r="BH44" s="333"/>
      <c r="BI44" s="333"/>
      <c r="BJ44" s="333"/>
      <c r="BK44" s="333"/>
      <c r="BL44" s="333"/>
      <c r="BM44" s="333"/>
      <c r="BN44" s="333"/>
      <c r="BO44" s="333"/>
    </row>
    <row r="45" spans="1:68" s="25" customFormat="1" ht="4.5" customHeight="1" x14ac:dyDescent="0.4">
      <c r="A45" s="24"/>
      <c r="B45" s="321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24"/>
      <c r="R45" s="201"/>
      <c r="S45" s="201"/>
      <c r="T45" s="201"/>
      <c r="U45" s="201"/>
      <c r="V45" s="24"/>
      <c r="W45" s="24"/>
      <c r="X45" s="24"/>
      <c r="Y45" s="24"/>
      <c r="Z45" s="24"/>
      <c r="AA45" s="269"/>
      <c r="AB45" s="324"/>
      <c r="AC45" s="324"/>
      <c r="AD45" s="324"/>
      <c r="AE45" s="324"/>
      <c r="AF45" s="324"/>
      <c r="AG45" s="324"/>
      <c r="AH45" s="324"/>
      <c r="AI45" s="324"/>
      <c r="AJ45" s="328"/>
      <c r="AK45" s="328"/>
      <c r="AL45" s="328"/>
      <c r="AM45" s="328"/>
      <c r="AN45" s="328"/>
      <c r="AO45" s="328"/>
      <c r="AP45" s="328"/>
      <c r="AQ45" s="329"/>
      <c r="AR45" s="332"/>
      <c r="AS45" s="332"/>
      <c r="AT45" s="332"/>
      <c r="AU45" s="332"/>
      <c r="AV45" s="332"/>
      <c r="AW45" s="332"/>
      <c r="AX45" s="332"/>
      <c r="AY45" s="333"/>
      <c r="AZ45" s="333"/>
      <c r="BA45" s="333"/>
      <c r="BB45" s="333"/>
      <c r="BC45" s="333"/>
      <c r="BD45" s="333"/>
      <c r="BE45" s="333"/>
      <c r="BF45" s="333"/>
      <c r="BG45" s="333"/>
      <c r="BH45" s="333"/>
      <c r="BI45" s="333"/>
      <c r="BJ45" s="333"/>
      <c r="BK45" s="333"/>
      <c r="BL45" s="333"/>
      <c r="BM45" s="333"/>
      <c r="BN45" s="333"/>
      <c r="BO45" s="333"/>
    </row>
    <row r="46" spans="1:68" s="25" customFormat="1" ht="10.5" customHeight="1" x14ac:dyDescent="0.4">
      <c r="A46" s="24"/>
      <c r="B46" s="323"/>
      <c r="C46" s="323"/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24"/>
      <c r="R46" s="201"/>
      <c r="S46" s="201"/>
      <c r="T46" s="201"/>
      <c r="U46" s="201"/>
      <c r="V46" s="24"/>
      <c r="W46" s="24"/>
      <c r="X46" s="24"/>
      <c r="Y46" s="24"/>
      <c r="Z46" s="24"/>
      <c r="AA46" s="269"/>
      <c r="AB46" s="324"/>
      <c r="AC46" s="324"/>
      <c r="AD46" s="324"/>
      <c r="AE46" s="324"/>
      <c r="AF46" s="324"/>
      <c r="AG46" s="324"/>
      <c r="AH46" s="324"/>
      <c r="AI46" s="324"/>
      <c r="AJ46" s="328"/>
      <c r="AK46" s="328"/>
      <c r="AL46" s="328"/>
      <c r="AM46" s="328"/>
      <c r="AN46" s="328"/>
      <c r="AO46" s="328"/>
      <c r="AP46" s="328"/>
      <c r="AQ46" s="329"/>
      <c r="AR46" s="316" t="s">
        <v>14</v>
      </c>
      <c r="AS46" s="316"/>
      <c r="AT46" s="316"/>
      <c r="AU46" s="316"/>
      <c r="AV46" s="316"/>
      <c r="AW46" s="316"/>
      <c r="AX46" s="316"/>
      <c r="AY46" s="258">
        <v>123456</v>
      </c>
      <c r="AZ46" s="258"/>
      <c r="BA46" s="258"/>
      <c r="BB46" s="258"/>
      <c r="BC46" s="258"/>
      <c r="BD46" s="258"/>
      <c r="BE46" s="258"/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</row>
    <row r="47" spans="1:68" s="25" customFormat="1" ht="4.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69"/>
      <c r="AB47" s="324"/>
      <c r="AC47" s="324"/>
      <c r="AD47" s="324"/>
      <c r="AE47" s="324"/>
      <c r="AF47" s="324"/>
      <c r="AG47" s="324"/>
      <c r="AH47" s="324"/>
      <c r="AI47" s="324"/>
      <c r="AJ47" s="328"/>
      <c r="AK47" s="328"/>
      <c r="AL47" s="328"/>
      <c r="AM47" s="328"/>
      <c r="AN47" s="328"/>
      <c r="AO47" s="328"/>
      <c r="AP47" s="328"/>
      <c r="AQ47" s="329"/>
      <c r="AR47" s="316"/>
      <c r="AS47" s="316"/>
      <c r="AT47" s="316"/>
      <c r="AU47" s="316"/>
      <c r="AV47" s="316"/>
      <c r="AW47" s="316"/>
      <c r="AX47" s="316"/>
      <c r="AY47" s="258"/>
      <c r="AZ47" s="258"/>
      <c r="BA47" s="258"/>
      <c r="BB47" s="258"/>
      <c r="BC47" s="258"/>
      <c r="BD47" s="258"/>
      <c r="BE47" s="258"/>
      <c r="BF47" s="258"/>
      <c r="BG47" s="258"/>
      <c r="BH47" s="258"/>
      <c r="BI47" s="258"/>
      <c r="BJ47" s="258"/>
      <c r="BK47" s="258"/>
      <c r="BL47" s="258"/>
      <c r="BM47" s="258"/>
      <c r="BN47" s="258"/>
      <c r="BO47" s="258"/>
    </row>
    <row r="48" spans="1:68" s="25" customFormat="1" ht="4.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69"/>
      <c r="AB48" s="324"/>
      <c r="AC48" s="324"/>
      <c r="AD48" s="324"/>
      <c r="AE48" s="324"/>
      <c r="AF48" s="324"/>
      <c r="AG48" s="324"/>
      <c r="AH48" s="324"/>
      <c r="AI48" s="324"/>
      <c r="AJ48" s="328"/>
      <c r="AK48" s="328"/>
      <c r="AL48" s="328"/>
      <c r="AM48" s="328"/>
      <c r="AN48" s="328"/>
      <c r="AO48" s="328"/>
      <c r="AP48" s="328"/>
      <c r="AQ48" s="329"/>
      <c r="AR48" s="316"/>
      <c r="AS48" s="316"/>
      <c r="AT48" s="316"/>
      <c r="AU48" s="316"/>
      <c r="AV48" s="316"/>
      <c r="AW48" s="316"/>
      <c r="AX48" s="316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</row>
    <row r="49" spans="1:67" s="23" customFormat="1" ht="13.5" customHeight="1" x14ac:dyDescent="0.4">
      <c r="A49" s="26"/>
      <c r="B49" s="194" t="s">
        <v>0</v>
      </c>
      <c r="C49" s="194"/>
      <c r="D49" s="194"/>
      <c r="E49" s="288">
        <v>5</v>
      </c>
      <c r="F49" s="288"/>
      <c r="G49" s="194" t="s">
        <v>1</v>
      </c>
      <c r="H49" s="194"/>
      <c r="I49" s="288">
        <f>IF(I8="","",I8)</f>
        <v>11</v>
      </c>
      <c r="J49" s="288"/>
      <c r="K49" s="194" t="s">
        <v>2</v>
      </c>
      <c r="L49" s="194"/>
      <c r="M49" s="288">
        <f>IF(M8="","",M8)</f>
        <v>2</v>
      </c>
      <c r="N49" s="288"/>
      <c r="O49" s="194" t="s">
        <v>3</v>
      </c>
      <c r="P49" s="194"/>
      <c r="Q49" s="194" t="s">
        <v>4</v>
      </c>
      <c r="R49" s="194"/>
      <c r="S49" s="194"/>
      <c r="T49" s="26"/>
      <c r="U49" s="26"/>
      <c r="V49" s="26"/>
      <c r="W49" s="26"/>
      <c r="X49" s="26"/>
      <c r="Y49" s="26"/>
      <c r="Z49" s="26"/>
      <c r="AA49" s="269"/>
      <c r="AB49" s="324"/>
      <c r="AC49" s="324"/>
      <c r="AD49" s="324"/>
      <c r="AE49" s="324"/>
      <c r="AF49" s="324"/>
      <c r="AG49" s="324"/>
      <c r="AH49" s="324"/>
      <c r="AI49" s="324"/>
      <c r="AJ49" s="328"/>
      <c r="AK49" s="328"/>
      <c r="AL49" s="328"/>
      <c r="AM49" s="328"/>
      <c r="AN49" s="328"/>
      <c r="AO49" s="328"/>
      <c r="AP49" s="328"/>
      <c r="AQ49" s="329"/>
      <c r="AR49" s="338" t="s">
        <v>15</v>
      </c>
      <c r="AS49" s="339"/>
      <c r="AT49" s="339"/>
      <c r="AU49" s="339"/>
      <c r="AV49" s="339"/>
      <c r="AW49" s="339"/>
      <c r="AX49" s="339"/>
      <c r="AY49" s="342" t="s">
        <v>35</v>
      </c>
      <c r="AZ49" s="343"/>
      <c r="BA49" s="343"/>
      <c r="BB49" s="343"/>
      <c r="BC49" s="343"/>
      <c r="BD49" s="343"/>
      <c r="BE49" s="343"/>
      <c r="BF49" s="343"/>
      <c r="BG49" s="343"/>
      <c r="BH49" s="343"/>
      <c r="BI49" s="343"/>
      <c r="BJ49" s="343"/>
      <c r="BK49" s="343"/>
      <c r="BL49" s="343"/>
      <c r="BM49" s="343"/>
      <c r="BN49" s="343"/>
      <c r="BO49" s="344"/>
    </row>
    <row r="50" spans="1:67" s="23" customFormat="1" ht="4.5" customHeight="1" x14ac:dyDescent="0.4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93"/>
      <c r="AB50" s="294"/>
      <c r="AC50" s="294"/>
      <c r="AD50" s="294"/>
      <c r="AE50" s="294"/>
      <c r="AF50" s="294"/>
      <c r="AG50" s="294"/>
      <c r="AH50" s="294"/>
      <c r="AI50" s="294"/>
      <c r="AJ50" s="330"/>
      <c r="AK50" s="330"/>
      <c r="AL50" s="330"/>
      <c r="AM50" s="330"/>
      <c r="AN50" s="330"/>
      <c r="AO50" s="330"/>
      <c r="AP50" s="330"/>
      <c r="AQ50" s="331"/>
      <c r="AR50" s="340"/>
      <c r="AS50" s="341"/>
      <c r="AT50" s="341"/>
      <c r="AU50" s="341"/>
      <c r="AV50" s="341"/>
      <c r="AW50" s="341"/>
      <c r="AX50" s="341"/>
      <c r="AY50" s="345"/>
      <c r="AZ50" s="346"/>
      <c r="BA50" s="346"/>
      <c r="BB50" s="346"/>
      <c r="BC50" s="346"/>
      <c r="BD50" s="346"/>
      <c r="BE50" s="346"/>
      <c r="BF50" s="346"/>
      <c r="BG50" s="346"/>
      <c r="BH50" s="346"/>
      <c r="BI50" s="346"/>
      <c r="BJ50" s="346"/>
      <c r="BK50" s="346"/>
      <c r="BL50" s="346"/>
      <c r="BM50" s="346"/>
      <c r="BN50" s="346"/>
      <c r="BO50" s="347"/>
    </row>
    <row r="51" spans="1:67" s="23" customFormat="1" ht="4.5" customHeight="1" x14ac:dyDescent="0.4">
      <c r="A51" s="26"/>
      <c r="B51" s="55"/>
      <c r="C51" s="288" t="str">
        <f>IF(C10="","",C10)</f>
        <v>亀岡市長</v>
      </c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55"/>
      <c r="Q51" s="55"/>
      <c r="R51" s="26"/>
      <c r="S51" s="26"/>
      <c r="T51" s="26"/>
      <c r="U51" s="26"/>
      <c r="V51" s="26"/>
      <c r="W51" s="26"/>
      <c r="X51" s="26"/>
      <c r="Y51" s="26"/>
      <c r="Z51" s="26"/>
      <c r="AA51" s="290" t="s">
        <v>20</v>
      </c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5" t="s">
        <v>24</v>
      </c>
      <c r="AO51" s="296"/>
      <c r="AP51" s="296"/>
      <c r="AQ51" s="297"/>
      <c r="AR51" s="302" t="s">
        <v>16</v>
      </c>
      <c r="AS51" s="303"/>
      <c r="AT51" s="303"/>
      <c r="AU51" s="303"/>
      <c r="AV51" s="303"/>
      <c r="AW51" s="303"/>
      <c r="AX51" s="304"/>
      <c r="AY51" s="307" t="s">
        <v>36</v>
      </c>
      <c r="AZ51" s="308"/>
      <c r="BA51" s="308"/>
      <c r="BB51" s="308"/>
      <c r="BC51" s="308"/>
      <c r="BD51" s="308"/>
      <c r="BE51" s="308"/>
      <c r="BF51" s="308"/>
      <c r="BG51" s="308"/>
      <c r="BH51" s="308"/>
      <c r="BI51" s="308"/>
      <c r="BJ51" s="308"/>
      <c r="BK51" s="308"/>
      <c r="BL51" s="308"/>
      <c r="BM51" s="308"/>
      <c r="BN51" s="308"/>
      <c r="BO51" s="309"/>
    </row>
    <row r="52" spans="1:67" s="23" customFormat="1" ht="12" customHeight="1" x14ac:dyDescent="0.4">
      <c r="A52" s="26"/>
      <c r="B52" s="56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194" t="s">
        <v>6</v>
      </c>
      <c r="Q52" s="194"/>
      <c r="R52" s="26"/>
      <c r="S52" s="26"/>
      <c r="T52" s="26"/>
      <c r="U52" s="26"/>
      <c r="V52" s="26"/>
      <c r="W52" s="26"/>
      <c r="X52" s="26"/>
      <c r="Y52" s="26"/>
      <c r="Z52" s="26"/>
      <c r="AA52" s="269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8"/>
      <c r="AO52" s="298"/>
      <c r="AP52" s="298"/>
      <c r="AQ52" s="299"/>
      <c r="AR52" s="305"/>
      <c r="AS52" s="298"/>
      <c r="AT52" s="298"/>
      <c r="AU52" s="298"/>
      <c r="AV52" s="298"/>
      <c r="AW52" s="298"/>
      <c r="AX52" s="299"/>
      <c r="AY52" s="310"/>
      <c r="AZ52" s="311"/>
      <c r="BA52" s="311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  <c r="BM52" s="311"/>
      <c r="BN52" s="311"/>
      <c r="BO52" s="312"/>
    </row>
    <row r="53" spans="1:67" s="23" customFormat="1" ht="4.5" customHeight="1" x14ac:dyDescent="0.4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9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8"/>
      <c r="AO53" s="298"/>
      <c r="AP53" s="298"/>
      <c r="AQ53" s="299"/>
      <c r="AR53" s="305"/>
      <c r="AS53" s="298"/>
      <c r="AT53" s="298"/>
      <c r="AU53" s="298"/>
      <c r="AV53" s="298"/>
      <c r="AW53" s="298"/>
      <c r="AX53" s="299"/>
      <c r="AY53" s="310"/>
      <c r="AZ53" s="311"/>
      <c r="BA53" s="311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  <c r="BM53" s="311"/>
      <c r="BN53" s="311"/>
      <c r="BO53" s="312"/>
    </row>
    <row r="54" spans="1:67" s="23" customFormat="1" ht="10.5" customHeight="1" x14ac:dyDescent="0.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9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8"/>
      <c r="AO54" s="298"/>
      <c r="AP54" s="298"/>
      <c r="AQ54" s="299"/>
      <c r="AR54" s="305"/>
      <c r="AS54" s="298"/>
      <c r="AT54" s="298"/>
      <c r="AU54" s="298"/>
      <c r="AV54" s="298"/>
      <c r="AW54" s="298"/>
      <c r="AX54" s="299"/>
      <c r="AY54" s="310"/>
      <c r="AZ54" s="311"/>
      <c r="BA54" s="311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  <c r="BM54" s="311"/>
      <c r="BN54" s="311"/>
      <c r="BO54" s="312"/>
    </row>
    <row r="55" spans="1:67" s="23" customFormat="1" ht="4.5" customHeight="1" x14ac:dyDescent="0.4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9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8"/>
      <c r="AO55" s="298"/>
      <c r="AP55" s="298"/>
      <c r="AQ55" s="299"/>
      <c r="AR55" s="305"/>
      <c r="AS55" s="298"/>
      <c r="AT55" s="298"/>
      <c r="AU55" s="298"/>
      <c r="AV55" s="298"/>
      <c r="AW55" s="298"/>
      <c r="AX55" s="299"/>
      <c r="AY55" s="310"/>
      <c r="AZ55" s="311"/>
      <c r="BA55" s="311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  <c r="BM55" s="311"/>
      <c r="BN55" s="311"/>
      <c r="BO55" s="312"/>
    </row>
    <row r="56" spans="1:67" s="23" customFormat="1" ht="13.5" customHeight="1" x14ac:dyDescent="0.4">
      <c r="A56" s="26"/>
      <c r="B56" s="135" t="s">
        <v>9</v>
      </c>
      <c r="C56" s="288" t="str">
        <f>IF(C15="","",C15)</f>
        <v>〇〇〇〇</v>
      </c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194" t="s">
        <v>11</v>
      </c>
      <c r="P56" s="135"/>
      <c r="Q56" s="135"/>
      <c r="R56" s="135" t="s">
        <v>10</v>
      </c>
      <c r="S56" s="26"/>
      <c r="T56" s="26"/>
      <c r="U56" s="26"/>
      <c r="V56" s="26"/>
      <c r="W56" s="26"/>
      <c r="X56" s="26"/>
      <c r="Y56" s="26"/>
      <c r="Z56" s="26"/>
      <c r="AA56" s="293"/>
      <c r="AB56" s="294"/>
      <c r="AC56" s="294"/>
      <c r="AD56" s="294"/>
      <c r="AE56" s="294"/>
      <c r="AF56" s="294"/>
      <c r="AG56" s="294"/>
      <c r="AH56" s="294"/>
      <c r="AI56" s="294"/>
      <c r="AJ56" s="294"/>
      <c r="AK56" s="294"/>
      <c r="AL56" s="294"/>
      <c r="AM56" s="294"/>
      <c r="AN56" s="300"/>
      <c r="AO56" s="300"/>
      <c r="AP56" s="300"/>
      <c r="AQ56" s="301"/>
      <c r="AR56" s="306"/>
      <c r="AS56" s="300"/>
      <c r="AT56" s="300"/>
      <c r="AU56" s="300"/>
      <c r="AV56" s="300"/>
      <c r="AW56" s="300"/>
      <c r="AX56" s="301"/>
      <c r="AY56" s="313"/>
      <c r="AZ56" s="314"/>
      <c r="BA56" s="314"/>
      <c r="BB56" s="314"/>
      <c r="BC56" s="314"/>
      <c r="BD56" s="314"/>
      <c r="BE56" s="314"/>
      <c r="BF56" s="314"/>
      <c r="BG56" s="314"/>
      <c r="BH56" s="314"/>
      <c r="BI56" s="314"/>
      <c r="BJ56" s="314"/>
      <c r="BK56" s="314"/>
      <c r="BL56" s="314"/>
      <c r="BM56" s="314"/>
      <c r="BN56" s="314"/>
      <c r="BO56" s="315"/>
    </row>
    <row r="57" spans="1:67" s="23" customFormat="1" ht="4.5" customHeight="1" x14ac:dyDescent="0.4">
      <c r="A57" s="26"/>
      <c r="B57" s="161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161"/>
      <c r="P57" s="161"/>
      <c r="Q57" s="161"/>
      <c r="R57" s="161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</row>
    <row r="58" spans="1:67" s="25" customFormat="1" ht="13.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135" t="s">
        <v>12</v>
      </c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24"/>
      <c r="BG58" s="24"/>
      <c r="BH58" s="24"/>
      <c r="BI58" s="24"/>
      <c r="BJ58" s="24"/>
      <c r="BK58" s="24"/>
      <c r="BL58" s="24"/>
      <c r="BM58" s="24"/>
      <c r="BN58" s="24"/>
      <c r="BO58" s="24"/>
    </row>
    <row r="59" spans="1:67" s="25" customFormat="1" ht="4.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</row>
    <row r="60" spans="1:67" s="23" customFormat="1" ht="11.25" customHeight="1" x14ac:dyDescent="0.4">
      <c r="A60" s="26"/>
      <c r="B60" s="29"/>
      <c r="C60" s="29"/>
      <c r="D60" s="29"/>
      <c r="E60" s="29"/>
      <c r="F60" s="29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26"/>
      <c r="Z60" s="26"/>
      <c r="AA60" s="91" t="s">
        <v>53</v>
      </c>
      <c r="AB60" s="92"/>
      <c r="AC60" s="92"/>
      <c r="AD60" s="92"/>
      <c r="AE60" s="92"/>
      <c r="AF60" s="92"/>
      <c r="AG60" s="92"/>
      <c r="AH60" s="92"/>
      <c r="AI60" s="93"/>
      <c r="AJ60" s="97"/>
      <c r="AK60" s="99"/>
      <c r="AL60" s="88" t="s">
        <v>17</v>
      </c>
      <c r="AM60" s="89"/>
      <c r="AN60" s="89"/>
      <c r="AO60" s="140"/>
      <c r="AP60" s="243">
        <f>IF(AO19="","",AO19)</f>
        <v>495000</v>
      </c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43"/>
      <c r="BH60" s="239" t="s">
        <v>59</v>
      </c>
      <c r="BI60" s="239"/>
      <c r="BJ60" s="239"/>
      <c r="BK60" s="239"/>
      <c r="BL60" s="239"/>
      <c r="BM60" s="239"/>
      <c r="BN60" s="239"/>
      <c r="BO60" s="240"/>
    </row>
    <row r="61" spans="1:67" s="23" customFormat="1" ht="11.25" customHeight="1" x14ac:dyDescent="0.4">
      <c r="A61" s="26"/>
      <c r="B61" s="29"/>
      <c r="C61" s="29"/>
      <c r="D61" s="29"/>
      <c r="E61" s="29"/>
      <c r="F61" s="275" t="str">
        <f>IF(F20="","",F20)</f>
        <v>亀岡市安町野々神〇番地</v>
      </c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6"/>
      <c r="Z61" s="26"/>
      <c r="AA61" s="94"/>
      <c r="AB61" s="95"/>
      <c r="AC61" s="95"/>
      <c r="AD61" s="95"/>
      <c r="AE61" s="95"/>
      <c r="AF61" s="95"/>
      <c r="AG61" s="95"/>
      <c r="AH61" s="95"/>
      <c r="AI61" s="96"/>
      <c r="AJ61" s="98"/>
      <c r="AK61" s="90"/>
      <c r="AL61" s="90"/>
      <c r="AM61" s="90"/>
      <c r="AN61" s="90"/>
      <c r="AO61" s="90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1"/>
      <c r="BI61" s="241"/>
      <c r="BJ61" s="241"/>
      <c r="BK61" s="241"/>
      <c r="BL61" s="241"/>
      <c r="BM61" s="241"/>
      <c r="BN61" s="241"/>
      <c r="BO61" s="242"/>
    </row>
    <row r="62" spans="1:67" s="23" customFormat="1" ht="11.25" customHeight="1" x14ac:dyDescent="0.4">
      <c r="A62" s="26"/>
      <c r="B62" s="29"/>
      <c r="C62" s="29"/>
      <c r="D62" s="29"/>
      <c r="E62" s="29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6"/>
      <c r="Z62" s="26"/>
      <c r="AA62" s="91" t="s">
        <v>52</v>
      </c>
      <c r="AB62" s="92"/>
      <c r="AC62" s="92"/>
      <c r="AD62" s="92"/>
      <c r="AE62" s="92"/>
      <c r="AF62" s="92"/>
      <c r="AG62" s="92"/>
      <c r="AH62" s="92"/>
      <c r="AI62" s="93"/>
      <c r="AJ62" s="283" t="str">
        <f>IF(AJ21="","",AJ21)</f>
        <v>№０２－１２３</v>
      </c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5"/>
    </row>
    <row r="63" spans="1:67" s="23" customFormat="1" ht="11.25" customHeight="1" x14ac:dyDescent="0.4">
      <c r="A63" s="26"/>
      <c r="B63" s="135" t="s">
        <v>5</v>
      </c>
      <c r="C63" s="146"/>
      <c r="D63" s="146"/>
      <c r="E63" s="26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6"/>
      <c r="Z63" s="26"/>
      <c r="AA63" s="147"/>
      <c r="AB63" s="148"/>
      <c r="AC63" s="148"/>
      <c r="AD63" s="148"/>
      <c r="AE63" s="148"/>
      <c r="AF63" s="148"/>
      <c r="AG63" s="148"/>
      <c r="AH63" s="148"/>
      <c r="AI63" s="149"/>
      <c r="AJ63" s="286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  <c r="BG63" s="270"/>
      <c r="BH63" s="270"/>
      <c r="BI63" s="270"/>
      <c r="BJ63" s="270"/>
      <c r="BK63" s="270"/>
      <c r="BL63" s="270"/>
      <c r="BM63" s="270"/>
      <c r="BN63" s="270"/>
      <c r="BO63" s="271"/>
    </row>
    <row r="64" spans="1:67" s="23" customFormat="1" ht="11.25" customHeight="1" x14ac:dyDescent="0.4">
      <c r="A64" s="26"/>
      <c r="B64" s="90"/>
      <c r="C64" s="90"/>
      <c r="D64" s="90"/>
      <c r="E64" s="62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6"/>
      <c r="Z64" s="26"/>
      <c r="AA64" s="147" t="s">
        <v>51</v>
      </c>
      <c r="AB64" s="148"/>
      <c r="AC64" s="148"/>
      <c r="AD64" s="148"/>
      <c r="AE64" s="148"/>
      <c r="AF64" s="148"/>
      <c r="AG64" s="148"/>
      <c r="AH64" s="148"/>
      <c r="AI64" s="149"/>
      <c r="AJ64" s="269" t="str">
        <f>IF(AJ23="","",AJ23)</f>
        <v>△△△△ 復旧修繕工事</v>
      </c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  <c r="BG64" s="270"/>
      <c r="BH64" s="270"/>
      <c r="BI64" s="270"/>
      <c r="BJ64" s="270"/>
      <c r="BK64" s="270"/>
      <c r="BL64" s="270"/>
      <c r="BM64" s="270"/>
      <c r="BN64" s="270"/>
      <c r="BO64" s="271"/>
    </row>
    <row r="65" spans="1:67" s="23" customFormat="1" ht="11.25" customHeight="1" x14ac:dyDescent="0.4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94"/>
      <c r="AB65" s="95"/>
      <c r="AC65" s="95"/>
      <c r="AD65" s="95"/>
      <c r="AE65" s="95"/>
      <c r="AF65" s="95"/>
      <c r="AG65" s="95"/>
      <c r="AH65" s="95"/>
      <c r="AI65" s="96"/>
      <c r="AJ65" s="272"/>
      <c r="AK65" s="273"/>
      <c r="AL65" s="273"/>
      <c r="AM65" s="273"/>
      <c r="AN65" s="273"/>
      <c r="AO65" s="273"/>
      <c r="AP65" s="273"/>
      <c r="AQ65" s="273"/>
      <c r="AR65" s="273"/>
      <c r="AS65" s="273"/>
      <c r="AT65" s="273"/>
      <c r="AU65" s="273"/>
      <c r="AV65" s="273"/>
      <c r="AW65" s="273"/>
      <c r="AX65" s="273"/>
      <c r="AY65" s="273"/>
      <c r="AZ65" s="273"/>
      <c r="BA65" s="273"/>
      <c r="BB65" s="273"/>
      <c r="BC65" s="273"/>
      <c r="BD65" s="273"/>
      <c r="BE65" s="273"/>
      <c r="BF65" s="273"/>
      <c r="BG65" s="273"/>
      <c r="BH65" s="273"/>
      <c r="BI65" s="273"/>
      <c r="BJ65" s="273"/>
      <c r="BK65" s="273"/>
      <c r="BL65" s="273"/>
      <c r="BM65" s="273"/>
      <c r="BN65" s="273"/>
      <c r="BO65" s="274"/>
    </row>
    <row r="66" spans="1:67" s="23" customFormat="1" ht="22.5" customHeight="1" x14ac:dyDescent="0.4">
      <c r="A66" s="26"/>
      <c r="B66" s="26"/>
      <c r="C66" s="26"/>
      <c r="D66" s="26"/>
      <c r="E66" s="26"/>
      <c r="F66" s="275" t="str">
        <f>IF(F25="","",F25)</f>
        <v>〇〇〇〇　株式会社</v>
      </c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6"/>
      <c r="Z66" s="26"/>
      <c r="AA66" s="154" t="s">
        <v>50</v>
      </c>
      <c r="AB66" s="155"/>
      <c r="AC66" s="155"/>
      <c r="AD66" s="155"/>
      <c r="AE66" s="155"/>
      <c r="AF66" s="155"/>
      <c r="AG66" s="155"/>
      <c r="AH66" s="155"/>
      <c r="AI66" s="156"/>
      <c r="AJ66" s="237" t="s">
        <v>33</v>
      </c>
      <c r="AK66" s="277"/>
      <c r="AL66" s="277"/>
      <c r="AM66" s="277"/>
      <c r="AN66" s="277"/>
      <c r="AO66" s="278"/>
      <c r="AP66" s="279" t="str">
        <f>IF(AP25="","",AP25)</f>
        <v>安町野々神□番地</v>
      </c>
      <c r="AQ66" s="279"/>
      <c r="AR66" s="279"/>
      <c r="AS66" s="279"/>
      <c r="AT66" s="279"/>
      <c r="AU66" s="279"/>
      <c r="AV66" s="279"/>
      <c r="AW66" s="279"/>
      <c r="AX66" s="279"/>
      <c r="AY66" s="279"/>
      <c r="AZ66" s="279"/>
      <c r="BA66" s="279"/>
      <c r="BB66" s="279"/>
      <c r="BC66" s="279"/>
      <c r="BD66" s="279"/>
      <c r="BE66" s="279"/>
      <c r="BF66" s="279"/>
      <c r="BG66" s="279"/>
      <c r="BH66" s="279"/>
      <c r="BI66" s="279"/>
      <c r="BJ66" s="279"/>
      <c r="BK66" s="279"/>
      <c r="BL66" s="279"/>
      <c r="BM66" s="279"/>
      <c r="BN66" s="279"/>
      <c r="BO66" s="280"/>
    </row>
    <row r="67" spans="1:67" s="23" customFormat="1" ht="22.5" customHeight="1" x14ac:dyDescent="0.4">
      <c r="A67" s="26"/>
      <c r="B67" s="26"/>
      <c r="C67" s="26"/>
      <c r="D67" s="26"/>
      <c r="E67" s="26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6"/>
      <c r="Z67" s="26"/>
      <c r="AA67" s="154" t="s">
        <v>73</v>
      </c>
      <c r="AB67" s="155"/>
      <c r="AC67" s="155"/>
      <c r="AD67" s="155"/>
      <c r="AE67" s="155"/>
      <c r="AF67" s="155"/>
      <c r="AG67" s="155"/>
      <c r="AH67" s="155"/>
      <c r="AI67" s="156"/>
      <c r="AJ67" s="237" t="s">
        <v>68</v>
      </c>
      <c r="AK67" s="238"/>
      <c r="AL67" s="238"/>
      <c r="AM67" s="235">
        <f>IF(AM26,AM26,AM26)</f>
        <v>5</v>
      </c>
      <c r="AN67" s="235"/>
      <c r="AO67" s="234" t="s">
        <v>69</v>
      </c>
      <c r="AP67" s="234"/>
      <c r="AQ67" s="234">
        <f>IF(AQ26,AQ26,AQ26)</f>
        <v>10</v>
      </c>
      <c r="AR67" s="234"/>
      <c r="AS67" s="234" t="s">
        <v>70</v>
      </c>
      <c r="AT67" s="234"/>
      <c r="AU67" s="235">
        <f>IF(AU26,AU26,AU26)</f>
        <v>1</v>
      </c>
      <c r="AV67" s="235"/>
      <c r="AW67" s="234" t="s">
        <v>71</v>
      </c>
      <c r="AX67" s="234"/>
      <c r="AY67" s="234" t="s">
        <v>72</v>
      </c>
      <c r="AZ67" s="234"/>
      <c r="BA67" s="238" t="s">
        <v>68</v>
      </c>
      <c r="BB67" s="238"/>
      <c r="BC67" s="238"/>
      <c r="BD67" s="238">
        <f>IF(BD26,BD26,BD26)</f>
        <v>5</v>
      </c>
      <c r="BE67" s="238"/>
      <c r="BF67" s="234" t="s">
        <v>69</v>
      </c>
      <c r="BG67" s="234"/>
      <c r="BH67" s="235">
        <f>IF(BH26,BH26,BH26)</f>
        <v>11</v>
      </c>
      <c r="BI67" s="235"/>
      <c r="BJ67" s="234" t="s">
        <v>70</v>
      </c>
      <c r="BK67" s="234"/>
      <c r="BL67" s="235">
        <f>IF(BL26,BL26,BL26)</f>
        <v>1</v>
      </c>
      <c r="BM67" s="235"/>
      <c r="BN67" s="234" t="s">
        <v>71</v>
      </c>
      <c r="BO67" s="234"/>
    </row>
    <row r="68" spans="1:67" s="23" customFormat="1" ht="22.5" customHeight="1" x14ac:dyDescent="0.4">
      <c r="A68" s="26"/>
      <c r="B68" s="161" t="s">
        <v>7</v>
      </c>
      <c r="C68" s="90"/>
      <c r="D68" s="90"/>
      <c r="E68" s="31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6"/>
      <c r="Z68" s="26"/>
      <c r="AA68" s="154" t="s">
        <v>54</v>
      </c>
      <c r="AB68" s="155"/>
      <c r="AC68" s="155"/>
      <c r="AD68" s="155"/>
      <c r="AE68" s="155"/>
      <c r="AF68" s="155"/>
      <c r="AG68" s="155"/>
      <c r="AH68" s="155"/>
      <c r="AI68" s="156"/>
      <c r="AJ68" s="32"/>
      <c r="AK68" s="33"/>
      <c r="AL68" s="78"/>
      <c r="AM68" s="78"/>
      <c r="AN68" s="102" t="s">
        <v>0</v>
      </c>
      <c r="AO68" s="281"/>
      <c r="AP68" s="281"/>
      <c r="AQ68" s="287">
        <v>5</v>
      </c>
      <c r="AR68" s="287"/>
      <c r="AS68" s="287"/>
      <c r="AT68" s="287"/>
      <c r="AU68" s="102" t="s">
        <v>1</v>
      </c>
      <c r="AV68" s="281"/>
      <c r="AW68" s="287">
        <f>IF(AW27,AW27,AW27)</f>
        <v>11</v>
      </c>
      <c r="AX68" s="287"/>
      <c r="AY68" s="287"/>
      <c r="AZ68" s="287"/>
      <c r="BA68" s="102" t="s">
        <v>25</v>
      </c>
      <c r="BB68" s="281"/>
      <c r="BC68" s="287">
        <f>IF(BC27,BC27,BC27)</f>
        <v>1</v>
      </c>
      <c r="BD68" s="287"/>
      <c r="BE68" s="287"/>
      <c r="BF68" s="287"/>
      <c r="BG68" s="102" t="s">
        <v>26</v>
      </c>
      <c r="BH68" s="281"/>
      <c r="BI68" s="78"/>
      <c r="BJ68" s="78"/>
      <c r="BK68" s="78"/>
      <c r="BL68" s="78"/>
      <c r="BM68" s="78"/>
      <c r="BN68" s="33"/>
      <c r="BO68" s="34"/>
    </row>
    <row r="69" spans="1:67" s="23" customFormat="1" ht="11.25" customHeight="1" x14ac:dyDescent="0.4">
      <c r="A69" s="26"/>
      <c r="B69" s="56"/>
      <c r="C69" s="63"/>
      <c r="D69" s="63"/>
      <c r="E69" s="35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26"/>
      <c r="Z69" s="26"/>
      <c r="AA69" s="91" t="s">
        <v>49</v>
      </c>
      <c r="AB69" s="140"/>
      <c r="AC69" s="140"/>
      <c r="AD69" s="140"/>
      <c r="AE69" s="140"/>
      <c r="AF69" s="140"/>
      <c r="AG69" s="140"/>
      <c r="AH69" s="140"/>
      <c r="AI69" s="141"/>
      <c r="AJ69" s="97"/>
      <c r="AK69" s="99"/>
      <c r="AL69" s="88" t="s">
        <v>17</v>
      </c>
      <c r="AM69" s="89"/>
      <c r="AN69" s="89"/>
      <c r="AO69" s="140"/>
      <c r="AP69" s="243">
        <f>IF(AP28="","",AP28)</f>
        <v>495000</v>
      </c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39" t="s">
        <v>59</v>
      </c>
      <c r="BI69" s="239"/>
      <c r="BJ69" s="239"/>
      <c r="BK69" s="239"/>
      <c r="BL69" s="239"/>
      <c r="BM69" s="239"/>
      <c r="BN69" s="239"/>
      <c r="BO69" s="240"/>
    </row>
    <row r="70" spans="1:67" s="23" customFormat="1" ht="11.25" customHeight="1" x14ac:dyDescent="0.4">
      <c r="A70" s="26"/>
      <c r="B70" s="26"/>
      <c r="C70" s="26"/>
      <c r="D70" s="26"/>
      <c r="E70" s="26"/>
      <c r="F70" s="264" t="str">
        <f>IF(F29="","",F29)</f>
        <v>代表取締役　亀岡　太郎</v>
      </c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6"/>
      <c r="X70" s="266"/>
      <c r="Y70" s="26"/>
      <c r="Z70" s="26"/>
      <c r="AA70" s="117"/>
      <c r="AB70" s="118"/>
      <c r="AC70" s="118"/>
      <c r="AD70" s="118"/>
      <c r="AE70" s="118"/>
      <c r="AF70" s="118"/>
      <c r="AG70" s="118"/>
      <c r="AH70" s="118"/>
      <c r="AI70" s="119"/>
      <c r="AJ70" s="98"/>
      <c r="AK70" s="90"/>
      <c r="AL70" s="90"/>
      <c r="AM70" s="90"/>
      <c r="AN70" s="90"/>
      <c r="AO70" s="90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1"/>
      <c r="BI70" s="241"/>
      <c r="BJ70" s="241"/>
      <c r="BK70" s="241"/>
      <c r="BL70" s="241"/>
      <c r="BM70" s="241"/>
      <c r="BN70" s="241"/>
      <c r="BO70" s="242"/>
    </row>
    <row r="71" spans="1:67" s="23" customFormat="1" ht="11.25" customHeight="1" x14ac:dyDescent="0.4">
      <c r="A71" s="26"/>
      <c r="B71" s="26"/>
      <c r="C71" s="26"/>
      <c r="D71" s="26"/>
      <c r="E71" s="26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6"/>
      <c r="X71" s="266"/>
      <c r="Y71" s="26"/>
      <c r="Z71" s="26"/>
      <c r="AA71" s="123" t="s">
        <v>28</v>
      </c>
      <c r="AB71" s="124"/>
      <c r="AC71" s="125" t="s">
        <v>29</v>
      </c>
      <c r="AD71" s="89"/>
      <c r="AE71" s="89"/>
      <c r="AF71" s="89"/>
      <c r="AG71" s="89"/>
      <c r="AH71" s="89"/>
      <c r="AI71" s="126"/>
      <c r="AJ71" s="97"/>
      <c r="AK71" s="99"/>
      <c r="AL71" s="88" t="s">
        <v>17</v>
      </c>
      <c r="AM71" s="89"/>
      <c r="AN71" s="89"/>
      <c r="AO71" s="99"/>
      <c r="AP71" s="245" t="str">
        <f t="shared" ref="AP71" si="0">IF(AP30="","",AP30)</f>
        <v>-</v>
      </c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245"/>
      <c r="BB71" s="245"/>
      <c r="BC71" s="245"/>
      <c r="BD71" s="245"/>
      <c r="BE71" s="245"/>
      <c r="BF71" s="245"/>
      <c r="BG71" s="245"/>
      <c r="BH71" s="239" t="s">
        <v>59</v>
      </c>
      <c r="BI71" s="239"/>
      <c r="BJ71" s="239"/>
      <c r="BK71" s="239"/>
      <c r="BL71" s="239"/>
      <c r="BM71" s="239"/>
      <c r="BN71" s="239"/>
      <c r="BO71" s="240"/>
    </row>
    <row r="72" spans="1:67" s="23" customFormat="1" ht="11.25" customHeight="1" x14ac:dyDescent="0.4">
      <c r="A72" s="26"/>
      <c r="B72" s="135" t="s">
        <v>8</v>
      </c>
      <c r="C72" s="87"/>
      <c r="D72" s="87"/>
      <c r="E72" s="29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6"/>
      <c r="X72" s="266"/>
      <c r="Y72" s="26"/>
      <c r="Z72" s="26"/>
      <c r="AA72" s="124"/>
      <c r="AB72" s="124"/>
      <c r="AC72" s="90"/>
      <c r="AD72" s="90"/>
      <c r="AE72" s="90"/>
      <c r="AF72" s="90"/>
      <c r="AG72" s="90"/>
      <c r="AH72" s="90"/>
      <c r="AI72" s="127"/>
      <c r="AJ72" s="98"/>
      <c r="AK72" s="90"/>
      <c r="AL72" s="90"/>
      <c r="AM72" s="90"/>
      <c r="AN72" s="90"/>
      <c r="AO72" s="90"/>
      <c r="AP72" s="246"/>
      <c r="AQ72" s="246"/>
      <c r="AR72" s="246"/>
      <c r="AS72" s="246"/>
      <c r="AT72" s="246"/>
      <c r="AU72" s="246"/>
      <c r="AV72" s="246"/>
      <c r="AW72" s="246"/>
      <c r="AX72" s="246"/>
      <c r="AY72" s="246"/>
      <c r="AZ72" s="246"/>
      <c r="BA72" s="246"/>
      <c r="BB72" s="246"/>
      <c r="BC72" s="246"/>
      <c r="BD72" s="246"/>
      <c r="BE72" s="246"/>
      <c r="BF72" s="246"/>
      <c r="BG72" s="246"/>
      <c r="BH72" s="241"/>
      <c r="BI72" s="241"/>
      <c r="BJ72" s="241"/>
      <c r="BK72" s="241"/>
      <c r="BL72" s="241"/>
      <c r="BM72" s="241"/>
      <c r="BN72" s="241"/>
      <c r="BO72" s="242"/>
    </row>
    <row r="73" spans="1:67" s="23" customFormat="1" ht="11.25" customHeight="1" x14ac:dyDescent="0.4">
      <c r="A73" s="26"/>
      <c r="B73" s="90"/>
      <c r="C73" s="90"/>
      <c r="D73" s="90"/>
      <c r="E73" s="62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8"/>
      <c r="X73" s="268"/>
      <c r="Y73" s="26"/>
      <c r="Z73" s="26"/>
      <c r="AA73" s="124"/>
      <c r="AB73" s="124"/>
      <c r="AC73" s="125" t="s">
        <v>27</v>
      </c>
      <c r="AD73" s="89"/>
      <c r="AE73" s="89"/>
      <c r="AF73" s="89"/>
      <c r="AG73" s="89"/>
      <c r="AH73" s="89"/>
      <c r="AI73" s="126"/>
      <c r="AJ73" s="97"/>
      <c r="AK73" s="99"/>
      <c r="AL73" s="88" t="s">
        <v>17</v>
      </c>
      <c r="AM73" s="89"/>
      <c r="AN73" s="89"/>
      <c r="AO73" s="99"/>
      <c r="AP73" s="245" t="str">
        <f t="shared" ref="AP73" si="1">IF(AP32="","",AP32)</f>
        <v>-</v>
      </c>
      <c r="AQ73" s="245"/>
      <c r="AR73" s="245"/>
      <c r="AS73" s="245"/>
      <c r="AT73" s="245"/>
      <c r="AU73" s="245"/>
      <c r="AV73" s="245"/>
      <c r="AW73" s="245"/>
      <c r="AX73" s="245"/>
      <c r="AY73" s="245"/>
      <c r="AZ73" s="245"/>
      <c r="BA73" s="245"/>
      <c r="BB73" s="245"/>
      <c r="BC73" s="245"/>
      <c r="BD73" s="245"/>
      <c r="BE73" s="245"/>
      <c r="BF73" s="245"/>
      <c r="BG73" s="245"/>
      <c r="BH73" s="239" t="s">
        <v>59</v>
      </c>
      <c r="BI73" s="239"/>
      <c r="BJ73" s="239"/>
      <c r="BK73" s="239"/>
      <c r="BL73" s="239"/>
      <c r="BM73" s="239"/>
      <c r="BN73" s="239"/>
      <c r="BO73" s="240"/>
    </row>
    <row r="74" spans="1:67" s="23" customFormat="1" ht="11.2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124"/>
      <c r="AB74" s="124"/>
      <c r="AC74" s="90"/>
      <c r="AD74" s="90"/>
      <c r="AE74" s="90"/>
      <c r="AF74" s="90"/>
      <c r="AG74" s="90"/>
      <c r="AH74" s="90"/>
      <c r="AI74" s="127"/>
      <c r="AJ74" s="98"/>
      <c r="AK74" s="90"/>
      <c r="AL74" s="90"/>
      <c r="AM74" s="90"/>
      <c r="AN74" s="90"/>
      <c r="AO74" s="90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6"/>
      <c r="BA74" s="246"/>
      <c r="BB74" s="246"/>
      <c r="BC74" s="246"/>
      <c r="BD74" s="246"/>
      <c r="BE74" s="246"/>
      <c r="BF74" s="246"/>
      <c r="BG74" s="246"/>
      <c r="BH74" s="241"/>
      <c r="BI74" s="241"/>
      <c r="BJ74" s="241"/>
      <c r="BK74" s="241"/>
      <c r="BL74" s="241"/>
      <c r="BM74" s="241"/>
      <c r="BN74" s="241"/>
      <c r="BO74" s="242"/>
    </row>
    <row r="75" spans="1:67" s="23" customFormat="1" ht="22.5" customHeight="1" x14ac:dyDescent="0.4">
      <c r="A75" s="26"/>
      <c r="B75" s="31" t="s">
        <v>57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26"/>
      <c r="Z75" s="26"/>
      <c r="AA75" s="154" t="s">
        <v>46</v>
      </c>
      <c r="AB75" s="155"/>
      <c r="AC75" s="155"/>
      <c r="AD75" s="155"/>
      <c r="AE75" s="155"/>
      <c r="AF75" s="155"/>
      <c r="AG75" s="155"/>
      <c r="AH75" s="155"/>
      <c r="AI75" s="156"/>
      <c r="AJ75" s="36"/>
      <c r="AK75" s="37"/>
      <c r="AL75" s="261" t="s">
        <v>17</v>
      </c>
      <c r="AM75" s="262"/>
      <c r="AN75" s="262"/>
      <c r="AO75" s="37"/>
      <c r="AP75" s="247" t="str">
        <f>IF(AP34="","",AP34)</f>
        <v>-</v>
      </c>
      <c r="AQ75" s="247"/>
      <c r="AR75" s="247"/>
      <c r="AS75" s="247"/>
      <c r="AT75" s="247"/>
      <c r="AU75" s="247"/>
      <c r="AV75" s="247"/>
      <c r="AW75" s="247"/>
      <c r="AX75" s="247"/>
      <c r="AY75" s="247"/>
      <c r="AZ75" s="247"/>
      <c r="BA75" s="247"/>
      <c r="BB75" s="247"/>
      <c r="BC75" s="247"/>
      <c r="BD75" s="247"/>
      <c r="BE75" s="247"/>
      <c r="BF75" s="247"/>
      <c r="BG75" s="247"/>
      <c r="BH75" s="239" t="s">
        <v>59</v>
      </c>
      <c r="BI75" s="239"/>
      <c r="BJ75" s="239"/>
      <c r="BK75" s="239"/>
      <c r="BL75" s="239"/>
      <c r="BM75" s="239"/>
      <c r="BN75" s="239"/>
      <c r="BO75" s="240"/>
    </row>
    <row r="76" spans="1:67" s="23" customFormat="1" ht="12.7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91" t="s">
        <v>47</v>
      </c>
      <c r="AB76" s="140"/>
      <c r="AC76" s="140"/>
      <c r="AD76" s="140"/>
      <c r="AE76" s="140"/>
      <c r="AF76" s="140"/>
      <c r="AG76" s="140"/>
      <c r="AH76" s="140"/>
      <c r="AI76" s="141"/>
      <c r="AJ76" s="97"/>
      <c r="AK76" s="89"/>
      <c r="AL76" s="263" t="s">
        <v>17</v>
      </c>
      <c r="AM76" s="200"/>
      <c r="AN76" s="200"/>
      <c r="AO76" s="135"/>
      <c r="AP76" s="245" t="str">
        <f>IF(AP35="","",AP35)</f>
        <v>-</v>
      </c>
      <c r="AQ76" s="245"/>
      <c r="AR76" s="245"/>
      <c r="AS76" s="245"/>
      <c r="AT76" s="245"/>
      <c r="AU76" s="245"/>
      <c r="AV76" s="245"/>
      <c r="AW76" s="245"/>
      <c r="AX76" s="245"/>
      <c r="AY76" s="245"/>
      <c r="AZ76" s="245"/>
      <c r="BA76" s="245"/>
      <c r="BB76" s="245"/>
      <c r="BC76" s="245"/>
      <c r="BD76" s="245"/>
      <c r="BE76" s="245"/>
      <c r="BF76" s="245"/>
      <c r="BG76" s="245"/>
      <c r="BH76" s="239" t="s">
        <v>59</v>
      </c>
      <c r="BI76" s="239"/>
      <c r="BJ76" s="239"/>
      <c r="BK76" s="239"/>
      <c r="BL76" s="239"/>
      <c r="BM76" s="239"/>
      <c r="BN76" s="239"/>
      <c r="BO76" s="240"/>
    </row>
    <row r="77" spans="1:67" s="23" customFormat="1" ht="9.75" customHeight="1" x14ac:dyDescent="0.4">
      <c r="A77" s="26"/>
      <c r="B77" s="114" t="s">
        <v>32</v>
      </c>
      <c r="C77" s="115"/>
      <c r="D77" s="115"/>
      <c r="E77" s="115"/>
      <c r="F77" s="115"/>
      <c r="G77" s="115"/>
      <c r="H77" s="115"/>
      <c r="I77" s="115"/>
      <c r="J77" s="115"/>
      <c r="K77" s="258">
        <v>1001</v>
      </c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6"/>
      <c r="Z77" s="26"/>
      <c r="AA77" s="117"/>
      <c r="AB77" s="118"/>
      <c r="AC77" s="118"/>
      <c r="AD77" s="118"/>
      <c r="AE77" s="118"/>
      <c r="AF77" s="118"/>
      <c r="AG77" s="118"/>
      <c r="AH77" s="118"/>
      <c r="AI77" s="119"/>
      <c r="AJ77" s="98"/>
      <c r="AK77" s="90"/>
      <c r="AL77" s="118"/>
      <c r="AM77" s="118"/>
      <c r="AN77" s="118"/>
      <c r="AO77" s="90"/>
      <c r="AP77" s="246"/>
      <c r="AQ77" s="246"/>
      <c r="AR77" s="246"/>
      <c r="AS77" s="246"/>
      <c r="AT77" s="246"/>
      <c r="AU77" s="246"/>
      <c r="AV77" s="246"/>
      <c r="AW77" s="246"/>
      <c r="AX77" s="246"/>
      <c r="AY77" s="246"/>
      <c r="AZ77" s="246"/>
      <c r="BA77" s="246"/>
      <c r="BB77" s="246"/>
      <c r="BC77" s="246"/>
      <c r="BD77" s="246"/>
      <c r="BE77" s="246"/>
      <c r="BF77" s="246"/>
      <c r="BG77" s="246"/>
      <c r="BH77" s="241"/>
      <c r="BI77" s="241"/>
      <c r="BJ77" s="241"/>
      <c r="BK77" s="241"/>
      <c r="BL77" s="241"/>
      <c r="BM77" s="241"/>
      <c r="BN77" s="241"/>
      <c r="BO77" s="242"/>
    </row>
    <row r="78" spans="1:67" s="23" customFormat="1" ht="12.75" customHeight="1" x14ac:dyDescent="0.4">
      <c r="A78" s="26"/>
      <c r="B78" s="115"/>
      <c r="C78" s="115"/>
      <c r="D78" s="115"/>
      <c r="E78" s="115"/>
      <c r="F78" s="115"/>
      <c r="G78" s="115"/>
      <c r="H78" s="115"/>
      <c r="I78" s="115"/>
      <c r="J78" s="115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6"/>
      <c r="Z78" s="26"/>
      <c r="AA78" s="91" t="s">
        <v>48</v>
      </c>
      <c r="AB78" s="92"/>
      <c r="AC78" s="92"/>
      <c r="AD78" s="92"/>
      <c r="AE78" s="92"/>
      <c r="AF78" s="92"/>
      <c r="AG78" s="92"/>
      <c r="AH78" s="92"/>
      <c r="AI78" s="93"/>
      <c r="AJ78" s="33"/>
      <c r="AK78" s="120" t="s">
        <v>30</v>
      </c>
      <c r="AL78" s="120"/>
      <c r="AM78" s="120"/>
      <c r="AN78" s="120"/>
      <c r="AO78" s="120"/>
      <c r="AP78" s="120"/>
      <c r="AQ78" s="120"/>
      <c r="AR78" s="121">
        <f>IF(AR37="","",AR37)</f>
        <v>100</v>
      </c>
      <c r="AS78" s="121"/>
      <c r="AT78" s="121"/>
      <c r="AU78" s="121"/>
      <c r="AV78" s="122" t="s">
        <v>31</v>
      </c>
      <c r="AW78" s="122"/>
      <c r="AX78" s="122" t="str">
        <f>IF(AX37="","",AX37)</f>
        <v/>
      </c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39"/>
    </row>
    <row r="79" spans="1:67" s="23" customFormat="1" ht="9.75" customHeight="1" x14ac:dyDescent="0.4">
      <c r="A79" s="26"/>
      <c r="B79" s="115"/>
      <c r="C79" s="115"/>
      <c r="D79" s="115"/>
      <c r="E79" s="115"/>
      <c r="F79" s="115"/>
      <c r="G79" s="115"/>
      <c r="H79" s="115"/>
      <c r="I79" s="115"/>
      <c r="J79" s="115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6"/>
      <c r="Z79" s="26"/>
      <c r="AA79" s="117"/>
      <c r="AB79" s="118"/>
      <c r="AC79" s="118"/>
      <c r="AD79" s="118"/>
      <c r="AE79" s="118"/>
      <c r="AF79" s="118"/>
      <c r="AG79" s="118"/>
      <c r="AH79" s="118"/>
      <c r="AI79" s="119"/>
      <c r="AJ79" s="110" t="str">
        <f>IF(AJ38="","",AJ38)</f>
        <v/>
      </c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2"/>
    </row>
    <row r="80" spans="1:67" s="39" customFormat="1" ht="18" customHeight="1" x14ac:dyDescent="0.4">
      <c r="A80" s="38"/>
      <c r="B80" s="113" t="s">
        <v>18</v>
      </c>
      <c r="C80" s="113"/>
      <c r="D80" s="38" t="s">
        <v>19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129"/>
      <c r="AB80" s="129"/>
      <c r="AC80" s="129"/>
      <c r="AD80" s="129"/>
      <c r="AE80" s="129"/>
      <c r="AF80" s="129"/>
      <c r="AG80" s="129"/>
      <c r="AH80" s="129"/>
      <c r="AI80" s="129"/>
      <c r="AJ80" s="260" t="s">
        <v>62</v>
      </c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59">
        <f>IF(BD39,BD39,BD39)</f>
        <v>45000</v>
      </c>
      <c r="BE80" s="259"/>
      <c r="BF80" s="259"/>
      <c r="BG80" s="259"/>
      <c r="BH80" s="259"/>
      <c r="BI80" s="259"/>
      <c r="BJ80" s="259"/>
      <c r="BK80" s="259"/>
      <c r="BL80" s="259"/>
      <c r="BM80" s="259"/>
      <c r="BN80" s="82"/>
      <c r="BO80" s="82"/>
    </row>
    <row r="81" ht="22.5" customHeight="1" x14ac:dyDescent="0.4"/>
    <row r="82" ht="22.5" customHeight="1" x14ac:dyDescent="0.4"/>
    <row r="83" ht="22.5" customHeight="1" x14ac:dyDescent="0.4"/>
    <row r="84" ht="22.5" customHeight="1" x14ac:dyDescent="0.4"/>
  </sheetData>
  <mergeCells count="235">
    <mergeCell ref="AA26:AI26"/>
    <mergeCell ref="AA67:AI67"/>
    <mergeCell ref="B2:P5"/>
    <mergeCell ref="AA2:AI9"/>
    <mergeCell ref="AJ2:AQ9"/>
    <mergeCell ref="AR2:AX4"/>
    <mergeCell ref="AY2:BO4"/>
    <mergeCell ref="AR5:AX7"/>
    <mergeCell ref="AY5:BO7"/>
    <mergeCell ref="B8:D8"/>
    <mergeCell ref="E8:F8"/>
    <mergeCell ref="G8:H8"/>
    <mergeCell ref="AY8:BO9"/>
    <mergeCell ref="C10:O11"/>
    <mergeCell ref="AA10:AM15"/>
    <mergeCell ref="AN10:AQ15"/>
    <mergeCell ref="AR10:AX15"/>
    <mergeCell ref="AY10:BO15"/>
    <mergeCell ref="P11:Q11"/>
    <mergeCell ref="I8:J8"/>
    <mergeCell ref="K8:L8"/>
    <mergeCell ref="M8:N8"/>
    <mergeCell ref="O8:P8"/>
    <mergeCell ref="Q8:S8"/>
    <mergeCell ref="AR8:AX9"/>
    <mergeCell ref="B15:B16"/>
    <mergeCell ref="C15:N16"/>
    <mergeCell ref="O15:Q16"/>
    <mergeCell ref="R15:R16"/>
    <mergeCell ref="AD17:BE17"/>
    <mergeCell ref="AA19:AI20"/>
    <mergeCell ref="F20:X23"/>
    <mergeCell ref="AA21:AI22"/>
    <mergeCell ref="AJ21:BO22"/>
    <mergeCell ref="B22:D23"/>
    <mergeCell ref="AA23:AI24"/>
    <mergeCell ref="AJ23:BO24"/>
    <mergeCell ref="AJ19:AJ20"/>
    <mergeCell ref="AK19:AK20"/>
    <mergeCell ref="AL19:AN20"/>
    <mergeCell ref="AO19:BE20"/>
    <mergeCell ref="BF19:BO20"/>
    <mergeCell ref="F25:X27"/>
    <mergeCell ref="AA25:AI25"/>
    <mergeCell ref="AJ25:AO25"/>
    <mergeCell ref="AP25:BO25"/>
    <mergeCell ref="B27:D27"/>
    <mergeCell ref="AA27:AI27"/>
    <mergeCell ref="AN27:AP27"/>
    <mergeCell ref="AA28:AI29"/>
    <mergeCell ref="AJ28:AJ29"/>
    <mergeCell ref="AK28:AK29"/>
    <mergeCell ref="AL28:AN29"/>
    <mergeCell ref="AO28:AO29"/>
    <mergeCell ref="F29:X32"/>
    <mergeCell ref="AQ27:AT27"/>
    <mergeCell ref="AU27:AV27"/>
    <mergeCell ref="AW27:AZ27"/>
    <mergeCell ref="BA27:BB27"/>
    <mergeCell ref="BC27:BF27"/>
    <mergeCell ref="BG27:BH27"/>
    <mergeCell ref="AL30:AN31"/>
    <mergeCell ref="AO30:AO31"/>
    <mergeCell ref="B31:D32"/>
    <mergeCell ref="AP28:BG29"/>
    <mergeCell ref="BH28:BO29"/>
    <mergeCell ref="AC32:AI33"/>
    <mergeCell ref="AJ32:AJ33"/>
    <mergeCell ref="AK32:AK33"/>
    <mergeCell ref="AL32:AN33"/>
    <mergeCell ref="AO32:AO33"/>
    <mergeCell ref="AA30:AB33"/>
    <mergeCell ref="AC30:AI31"/>
    <mergeCell ref="AJ30:AJ31"/>
    <mergeCell ref="AK30:AK31"/>
    <mergeCell ref="B39:C39"/>
    <mergeCell ref="AF40:AJ41"/>
    <mergeCell ref="B43:P46"/>
    <mergeCell ref="R43:U46"/>
    <mergeCell ref="AA43:AI50"/>
    <mergeCell ref="AJ43:AQ50"/>
    <mergeCell ref="AR43:AX45"/>
    <mergeCell ref="AY43:BO45"/>
    <mergeCell ref="B36:J38"/>
    <mergeCell ref="K36:X38"/>
    <mergeCell ref="AA37:AI38"/>
    <mergeCell ref="AK37:AQ37"/>
    <mergeCell ref="AR37:AU37"/>
    <mergeCell ref="AV37:AW37"/>
    <mergeCell ref="AR49:AX50"/>
    <mergeCell ref="AY49:BO50"/>
    <mergeCell ref="AA39:AI39"/>
    <mergeCell ref="BD39:BM39"/>
    <mergeCell ref="AA35:AI36"/>
    <mergeCell ref="AJ35:AJ36"/>
    <mergeCell ref="AK35:AK36"/>
    <mergeCell ref="AL35:AN36"/>
    <mergeCell ref="AJ39:BC39"/>
    <mergeCell ref="AX37:BO37"/>
    <mergeCell ref="C51:O52"/>
    <mergeCell ref="AA51:AM56"/>
    <mergeCell ref="AN51:AQ56"/>
    <mergeCell ref="AR51:AX56"/>
    <mergeCell ref="AY51:BO56"/>
    <mergeCell ref="P52:Q52"/>
    <mergeCell ref="AR46:AX48"/>
    <mergeCell ref="AY46:BO48"/>
    <mergeCell ref="B49:D49"/>
    <mergeCell ref="E49:F49"/>
    <mergeCell ref="G49:H49"/>
    <mergeCell ref="I49:J49"/>
    <mergeCell ref="K49:L49"/>
    <mergeCell ref="M49:N49"/>
    <mergeCell ref="O49:P49"/>
    <mergeCell ref="Q49:S49"/>
    <mergeCell ref="B56:B57"/>
    <mergeCell ref="C56:N57"/>
    <mergeCell ref="O56:Q57"/>
    <mergeCell ref="R56:R57"/>
    <mergeCell ref="AJ71:AJ72"/>
    <mergeCell ref="AK71:AK72"/>
    <mergeCell ref="BH71:BO72"/>
    <mergeCell ref="F61:X64"/>
    <mergeCell ref="AA62:AI63"/>
    <mergeCell ref="AJ62:BO63"/>
    <mergeCell ref="AQ68:AT68"/>
    <mergeCell ref="AU68:AV68"/>
    <mergeCell ref="AW68:AZ68"/>
    <mergeCell ref="BA68:BB68"/>
    <mergeCell ref="BC68:BF68"/>
    <mergeCell ref="BG68:BH68"/>
    <mergeCell ref="AJ60:AJ61"/>
    <mergeCell ref="AK60:AK61"/>
    <mergeCell ref="AL60:AN61"/>
    <mergeCell ref="AO60:AO61"/>
    <mergeCell ref="AP60:BG61"/>
    <mergeCell ref="BH60:BO61"/>
    <mergeCell ref="AO69:AO70"/>
    <mergeCell ref="AA60:AI61"/>
    <mergeCell ref="AK76:AK77"/>
    <mergeCell ref="AL76:AN77"/>
    <mergeCell ref="AO76:AO77"/>
    <mergeCell ref="F70:X73"/>
    <mergeCell ref="B63:D64"/>
    <mergeCell ref="AA64:AI65"/>
    <mergeCell ref="AJ64:BO65"/>
    <mergeCell ref="F66:X68"/>
    <mergeCell ref="AA66:AI66"/>
    <mergeCell ref="AJ66:AO66"/>
    <mergeCell ref="AP66:BO66"/>
    <mergeCell ref="B68:D68"/>
    <mergeCell ref="AA68:AI68"/>
    <mergeCell ref="AN68:AP68"/>
    <mergeCell ref="AL71:AN72"/>
    <mergeCell ref="AO71:AO72"/>
    <mergeCell ref="B72:D73"/>
    <mergeCell ref="AC73:AI74"/>
    <mergeCell ref="AJ73:AJ74"/>
    <mergeCell ref="AK73:AK74"/>
    <mergeCell ref="AL73:AN74"/>
    <mergeCell ref="AO73:AO74"/>
    <mergeCell ref="AA71:AB74"/>
    <mergeCell ref="AC71:AI72"/>
    <mergeCell ref="AJ38:BO38"/>
    <mergeCell ref="AA34:AI34"/>
    <mergeCell ref="AL34:AN34"/>
    <mergeCell ref="AO35:AO36"/>
    <mergeCell ref="AX78:BO78"/>
    <mergeCell ref="AJ79:BO79"/>
    <mergeCell ref="B80:C80"/>
    <mergeCell ref="B77:J79"/>
    <mergeCell ref="K77:X79"/>
    <mergeCell ref="AA78:AI79"/>
    <mergeCell ref="AK78:AQ78"/>
    <mergeCell ref="AR78:AU78"/>
    <mergeCell ref="AV78:AW78"/>
    <mergeCell ref="AA80:AI80"/>
    <mergeCell ref="BD80:BM80"/>
    <mergeCell ref="AJ80:BC80"/>
    <mergeCell ref="AA75:AI75"/>
    <mergeCell ref="AL75:AN75"/>
    <mergeCell ref="AA69:AI70"/>
    <mergeCell ref="AJ69:AJ70"/>
    <mergeCell ref="AK69:AK70"/>
    <mergeCell ref="AL69:AN70"/>
    <mergeCell ref="AA76:AI77"/>
    <mergeCell ref="AJ76:AJ77"/>
    <mergeCell ref="AQ26:AR26"/>
    <mergeCell ref="AS26:AT26"/>
    <mergeCell ref="AU26:AV26"/>
    <mergeCell ref="AW26:AX26"/>
    <mergeCell ref="AY26:AZ26"/>
    <mergeCell ref="BA26:BC26"/>
    <mergeCell ref="BH73:BO74"/>
    <mergeCell ref="BH75:BO75"/>
    <mergeCell ref="BH76:BO77"/>
    <mergeCell ref="AP69:BG70"/>
    <mergeCell ref="AP71:BG72"/>
    <mergeCell ref="AP73:BG74"/>
    <mergeCell ref="AP75:BG75"/>
    <mergeCell ref="AP76:BG77"/>
    <mergeCell ref="AP30:BG31"/>
    <mergeCell ref="BH30:BO31"/>
    <mergeCell ref="AP32:BG33"/>
    <mergeCell ref="BH32:BO33"/>
    <mergeCell ref="BH34:BO34"/>
    <mergeCell ref="BH35:BO36"/>
    <mergeCell ref="AP34:BG34"/>
    <mergeCell ref="AP35:BG36"/>
    <mergeCell ref="BH69:BO70"/>
    <mergeCell ref="AD58:BE58"/>
    <mergeCell ref="BD26:BE26"/>
    <mergeCell ref="BF26:BG26"/>
    <mergeCell ref="BH26:BI26"/>
    <mergeCell ref="BJ26:BK26"/>
    <mergeCell ref="BL26:BM26"/>
    <mergeCell ref="BN26:BO26"/>
    <mergeCell ref="AJ67:AL67"/>
    <mergeCell ref="AM67:AN67"/>
    <mergeCell ref="AO67:AP67"/>
    <mergeCell ref="AQ67:AR67"/>
    <mergeCell ref="AS67:AT67"/>
    <mergeCell ref="AU67:AV67"/>
    <mergeCell ref="AW67:AX67"/>
    <mergeCell ref="AY67:AZ67"/>
    <mergeCell ref="BA67:BC67"/>
    <mergeCell ref="BD67:BE67"/>
    <mergeCell ref="BF67:BG67"/>
    <mergeCell ref="BH67:BI67"/>
    <mergeCell ref="BJ67:BK67"/>
    <mergeCell ref="BL67:BM67"/>
    <mergeCell ref="BN67:BO67"/>
    <mergeCell ref="AJ26:AL26"/>
    <mergeCell ref="AM26:AN26"/>
    <mergeCell ref="AO26:AP26"/>
  </mergeCells>
  <phoneticPr fontId="1"/>
  <printOptions horizontalCentered="1" verticalCentered="1"/>
  <pageMargins left="0" right="0" top="0" bottom="0" header="0" footer="0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E84"/>
  <sheetViews>
    <sheetView tabSelected="1" view="pageBreakPreview" topLeftCell="A67" zoomScaleNormal="100" zoomScaleSheetLayoutView="100" workbookViewId="0">
      <selection activeCell="CL26" sqref="CL26"/>
    </sheetView>
  </sheetViews>
  <sheetFormatPr defaultColWidth="1.375" defaultRowHeight="13.5" x14ac:dyDescent="0.4"/>
  <cols>
    <col min="1" max="71" width="1.375" style="1"/>
    <col min="72" max="72" width="1.375" style="1" customWidth="1"/>
    <col min="73" max="16384" width="1.375" style="1"/>
  </cols>
  <sheetData>
    <row r="1" spans="1:67" ht="6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spans="1:67" ht="10.5" customHeight="1" x14ac:dyDescent="0.4">
      <c r="A2" s="3"/>
      <c r="B2" s="321" t="s">
        <v>45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"/>
      <c r="R2" s="3"/>
      <c r="S2" s="3"/>
      <c r="T2" s="3"/>
      <c r="U2" s="3"/>
      <c r="V2" s="3"/>
      <c r="W2" s="3"/>
      <c r="X2" s="3"/>
      <c r="Y2" s="3"/>
      <c r="Z2" s="3"/>
      <c r="AA2" s="290" t="s">
        <v>20</v>
      </c>
      <c r="AB2" s="291"/>
      <c r="AC2" s="291"/>
      <c r="AD2" s="291"/>
      <c r="AE2" s="291"/>
      <c r="AF2" s="291"/>
      <c r="AG2" s="291"/>
      <c r="AH2" s="291"/>
      <c r="AI2" s="291"/>
      <c r="AJ2" s="325" t="s">
        <v>84</v>
      </c>
      <c r="AK2" s="326"/>
      <c r="AL2" s="326"/>
      <c r="AM2" s="326"/>
      <c r="AN2" s="326"/>
      <c r="AO2" s="326"/>
      <c r="AP2" s="326"/>
      <c r="AQ2" s="327"/>
      <c r="AR2" s="332" t="s">
        <v>13</v>
      </c>
      <c r="AS2" s="332"/>
      <c r="AT2" s="332"/>
      <c r="AU2" s="332"/>
      <c r="AV2" s="332"/>
      <c r="AW2" s="332"/>
      <c r="AX2" s="332"/>
      <c r="AY2" s="333" t="s">
        <v>82</v>
      </c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</row>
    <row r="3" spans="1:67" ht="4.5" customHeight="1" x14ac:dyDescent="0.4">
      <c r="A3" s="3"/>
      <c r="B3" s="321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"/>
      <c r="R3" s="3"/>
      <c r="S3" s="3"/>
      <c r="T3" s="3"/>
      <c r="U3" s="3"/>
      <c r="V3" s="3"/>
      <c r="W3" s="3"/>
      <c r="X3" s="3"/>
      <c r="Y3" s="3"/>
      <c r="Z3" s="3"/>
      <c r="AA3" s="269"/>
      <c r="AB3" s="324"/>
      <c r="AC3" s="324"/>
      <c r="AD3" s="324"/>
      <c r="AE3" s="324"/>
      <c r="AF3" s="324"/>
      <c r="AG3" s="324"/>
      <c r="AH3" s="324"/>
      <c r="AI3" s="324"/>
      <c r="AJ3" s="328"/>
      <c r="AK3" s="328"/>
      <c r="AL3" s="328"/>
      <c r="AM3" s="328"/>
      <c r="AN3" s="328"/>
      <c r="AO3" s="328"/>
      <c r="AP3" s="328"/>
      <c r="AQ3" s="329"/>
      <c r="AR3" s="332"/>
      <c r="AS3" s="332"/>
      <c r="AT3" s="332"/>
      <c r="AU3" s="332"/>
      <c r="AV3" s="332"/>
      <c r="AW3" s="332"/>
      <c r="AX3" s="332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</row>
    <row r="4" spans="1:67" ht="4.5" customHeight="1" x14ac:dyDescent="0.4">
      <c r="A4" s="3"/>
      <c r="B4" s="321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"/>
      <c r="R4" s="3"/>
      <c r="S4" s="3"/>
      <c r="T4" s="3"/>
      <c r="U4" s="3"/>
      <c r="V4" s="3"/>
      <c r="W4" s="3"/>
      <c r="X4" s="3"/>
      <c r="Y4" s="3"/>
      <c r="Z4" s="3"/>
      <c r="AA4" s="269"/>
      <c r="AB4" s="324"/>
      <c r="AC4" s="324"/>
      <c r="AD4" s="324"/>
      <c r="AE4" s="324"/>
      <c r="AF4" s="324"/>
      <c r="AG4" s="324"/>
      <c r="AH4" s="324"/>
      <c r="AI4" s="324"/>
      <c r="AJ4" s="328"/>
      <c r="AK4" s="328"/>
      <c r="AL4" s="328"/>
      <c r="AM4" s="328"/>
      <c r="AN4" s="328"/>
      <c r="AO4" s="328"/>
      <c r="AP4" s="328"/>
      <c r="AQ4" s="329"/>
      <c r="AR4" s="332"/>
      <c r="AS4" s="332"/>
      <c r="AT4" s="332"/>
      <c r="AU4" s="332"/>
      <c r="AV4" s="332"/>
      <c r="AW4" s="332"/>
      <c r="AX4" s="332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</row>
    <row r="5" spans="1:67" ht="10.5" customHeight="1" x14ac:dyDescent="0.4">
      <c r="A5" s="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"/>
      <c r="R5" s="3"/>
      <c r="S5" s="3"/>
      <c r="T5" s="3"/>
      <c r="U5" s="3"/>
      <c r="V5" s="3"/>
      <c r="W5" s="3"/>
      <c r="X5" s="3"/>
      <c r="Y5" s="3"/>
      <c r="Z5" s="3"/>
      <c r="AA5" s="269"/>
      <c r="AB5" s="324"/>
      <c r="AC5" s="324"/>
      <c r="AD5" s="324"/>
      <c r="AE5" s="324"/>
      <c r="AF5" s="324"/>
      <c r="AG5" s="324"/>
      <c r="AH5" s="324"/>
      <c r="AI5" s="324"/>
      <c r="AJ5" s="328"/>
      <c r="AK5" s="328"/>
      <c r="AL5" s="328"/>
      <c r="AM5" s="328"/>
      <c r="AN5" s="328"/>
      <c r="AO5" s="328"/>
      <c r="AP5" s="328"/>
      <c r="AQ5" s="329"/>
      <c r="AR5" s="316" t="s">
        <v>14</v>
      </c>
      <c r="AS5" s="316"/>
      <c r="AT5" s="316"/>
      <c r="AU5" s="316"/>
      <c r="AV5" s="316"/>
      <c r="AW5" s="316"/>
      <c r="AX5" s="316"/>
      <c r="AY5" s="258">
        <v>123456</v>
      </c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</row>
    <row r="6" spans="1:67" ht="4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269"/>
      <c r="AB6" s="324"/>
      <c r="AC6" s="324"/>
      <c r="AD6" s="324"/>
      <c r="AE6" s="324"/>
      <c r="AF6" s="324"/>
      <c r="AG6" s="324"/>
      <c r="AH6" s="324"/>
      <c r="AI6" s="324"/>
      <c r="AJ6" s="328"/>
      <c r="AK6" s="328"/>
      <c r="AL6" s="328"/>
      <c r="AM6" s="328"/>
      <c r="AN6" s="328"/>
      <c r="AO6" s="328"/>
      <c r="AP6" s="328"/>
      <c r="AQ6" s="329"/>
      <c r="AR6" s="316"/>
      <c r="AS6" s="316"/>
      <c r="AT6" s="316"/>
      <c r="AU6" s="316"/>
      <c r="AV6" s="316"/>
      <c r="AW6" s="316"/>
      <c r="AX6" s="316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</row>
    <row r="7" spans="1:67" ht="4.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269"/>
      <c r="AB7" s="324"/>
      <c r="AC7" s="324"/>
      <c r="AD7" s="324"/>
      <c r="AE7" s="324"/>
      <c r="AF7" s="324"/>
      <c r="AG7" s="324"/>
      <c r="AH7" s="324"/>
      <c r="AI7" s="324"/>
      <c r="AJ7" s="328"/>
      <c r="AK7" s="328"/>
      <c r="AL7" s="328"/>
      <c r="AM7" s="328"/>
      <c r="AN7" s="328"/>
      <c r="AO7" s="328"/>
      <c r="AP7" s="328"/>
      <c r="AQ7" s="329"/>
      <c r="AR7" s="316"/>
      <c r="AS7" s="316"/>
      <c r="AT7" s="316"/>
      <c r="AU7" s="316"/>
      <c r="AV7" s="316"/>
      <c r="AW7" s="316"/>
      <c r="AX7" s="316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</row>
    <row r="8" spans="1:67" s="2" customFormat="1" ht="13.5" customHeight="1" x14ac:dyDescent="0.4">
      <c r="A8" s="12"/>
      <c r="B8" s="367" t="s">
        <v>0</v>
      </c>
      <c r="C8" s="367"/>
      <c r="D8" s="367"/>
      <c r="E8" s="288">
        <v>5</v>
      </c>
      <c r="F8" s="288"/>
      <c r="G8" s="367" t="s">
        <v>1</v>
      </c>
      <c r="H8" s="367"/>
      <c r="I8" s="288">
        <v>10</v>
      </c>
      <c r="J8" s="288"/>
      <c r="K8" s="367" t="s">
        <v>2</v>
      </c>
      <c r="L8" s="367"/>
      <c r="M8" s="288">
        <v>5</v>
      </c>
      <c r="N8" s="288"/>
      <c r="O8" s="367" t="s">
        <v>3</v>
      </c>
      <c r="P8" s="367"/>
      <c r="Q8" s="367" t="s">
        <v>4</v>
      </c>
      <c r="R8" s="367"/>
      <c r="S8" s="367"/>
      <c r="T8" s="12"/>
      <c r="U8" s="12"/>
      <c r="V8" s="12"/>
      <c r="W8" s="12"/>
      <c r="X8" s="12"/>
      <c r="Y8" s="12"/>
      <c r="Z8" s="12"/>
      <c r="AA8" s="269"/>
      <c r="AB8" s="324"/>
      <c r="AC8" s="324"/>
      <c r="AD8" s="324"/>
      <c r="AE8" s="324"/>
      <c r="AF8" s="324"/>
      <c r="AG8" s="324"/>
      <c r="AH8" s="324"/>
      <c r="AI8" s="324"/>
      <c r="AJ8" s="328"/>
      <c r="AK8" s="328"/>
      <c r="AL8" s="328"/>
      <c r="AM8" s="328"/>
      <c r="AN8" s="328"/>
      <c r="AO8" s="328"/>
      <c r="AP8" s="328"/>
      <c r="AQ8" s="329"/>
      <c r="AR8" s="338" t="s">
        <v>15</v>
      </c>
      <c r="AS8" s="339"/>
      <c r="AT8" s="339"/>
      <c r="AU8" s="339"/>
      <c r="AV8" s="339"/>
      <c r="AW8" s="339"/>
      <c r="AX8" s="339"/>
      <c r="AY8" s="342" t="s">
        <v>35</v>
      </c>
      <c r="AZ8" s="343"/>
      <c r="BA8" s="343"/>
      <c r="BB8" s="343"/>
      <c r="BC8" s="343"/>
      <c r="BD8" s="343"/>
      <c r="BE8" s="343"/>
      <c r="BF8" s="343"/>
      <c r="BG8" s="343"/>
      <c r="BH8" s="343"/>
      <c r="BI8" s="343"/>
      <c r="BJ8" s="343"/>
      <c r="BK8" s="343"/>
      <c r="BL8" s="343"/>
      <c r="BM8" s="343"/>
      <c r="BN8" s="343"/>
      <c r="BO8" s="344"/>
    </row>
    <row r="9" spans="1:67" s="2" customFormat="1" ht="4.5" customHeight="1" x14ac:dyDescent="0.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293"/>
      <c r="AB9" s="294"/>
      <c r="AC9" s="294"/>
      <c r="AD9" s="294"/>
      <c r="AE9" s="294"/>
      <c r="AF9" s="294"/>
      <c r="AG9" s="294"/>
      <c r="AH9" s="294"/>
      <c r="AI9" s="294"/>
      <c r="AJ9" s="330"/>
      <c r="AK9" s="330"/>
      <c r="AL9" s="330"/>
      <c r="AM9" s="330"/>
      <c r="AN9" s="330"/>
      <c r="AO9" s="330"/>
      <c r="AP9" s="330"/>
      <c r="AQ9" s="331"/>
      <c r="AR9" s="340"/>
      <c r="AS9" s="341"/>
      <c r="AT9" s="341"/>
      <c r="AU9" s="341"/>
      <c r="AV9" s="341"/>
      <c r="AW9" s="341"/>
      <c r="AX9" s="341"/>
      <c r="AY9" s="345"/>
      <c r="AZ9" s="346"/>
      <c r="BA9" s="346"/>
      <c r="BB9" s="346"/>
      <c r="BC9" s="346"/>
      <c r="BD9" s="346"/>
      <c r="BE9" s="346"/>
      <c r="BF9" s="346"/>
      <c r="BG9" s="346"/>
      <c r="BH9" s="346"/>
      <c r="BI9" s="346"/>
      <c r="BJ9" s="346"/>
      <c r="BK9" s="346"/>
      <c r="BL9" s="346"/>
      <c r="BM9" s="346"/>
      <c r="BN9" s="346"/>
      <c r="BO9" s="347"/>
    </row>
    <row r="10" spans="1:67" s="2" customFormat="1" ht="4.5" customHeight="1" x14ac:dyDescent="0.4">
      <c r="A10" s="12"/>
      <c r="B10" s="59"/>
      <c r="C10" s="288" t="s">
        <v>21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59"/>
      <c r="Q10" s="59"/>
      <c r="R10" s="12"/>
      <c r="S10" s="12"/>
      <c r="T10" s="12"/>
      <c r="U10" s="12"/>
      <c r="V10" s="12"/>
      <c r="W10" s="12"/>
      <c r="X10" s="12"/>
      <c r="Y10" s="12"/>
      <c r="Z10" s="12"/>
      <c r="AA10" s="290" t="s">
        <v>20</v>
      </c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5" t="s">
        <v>24</v>
      </c>
      <c r="AO10" s="296"/>
      <c r="AP10" s="296"/>
      <c r="AQ10" s="297"/>
      <c r="AR10" s="302" t="s">
        <v>16</v>
      </c>
      <c r="AS10" s="303"/>
      <c r="AT10" s="303"/>
      <c r="AU10" s="303"/>
      <c r="AV10" s="303"/>
      <c r="AW10" s="303"/>
      <c r="AX10" s="304"/>
      <c r="AY10" s="307" t="s">
        <v>36</v>
      </c>
      <c r="AZ10" s="308"/>
      <c r="BA10" s="308"/>
      <c r="BB10" s="308"/>
      <c r="BC10" s="308"/>
      <c r="BD10" s="308"/>
      <c r="BE10" s="308"/>
      <c r="BF10" s="308"/>
      <c r="BG10" s="308"/>
      <c r="BH10" s="308"/>
      <c r="BI10" s="308"/>
      <c r="BJ10" s="308"/>
      <c r="BK10" s="308"/>
      <c r="BL10" s="308"/>
      <c r="BM10" s="308"/>
      <c r="BN10" s="308"/>
      <c r="BO10" s="309"/>
    </row>
    <row r="11" spans="1:67" s="2" customFormat="1" ht="12" x14ac:dyDescent="0.4">
      <c r="A11" s="12"/>
      <c r="B11" s="57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367" t="s">
        <v>6</v>
      </c>
      <c r="Q11" s="367"/>
      <c r="R11" s="12"/>
      <c r="S11" s="12"/>
      <c r="T11" s="12"/>
      <c r="U11" s="12"/>
      <c r="V11" s="12"/>
      <c r="W11" s="12"/>
      <c r="X11" s="12"/>
      <c r="Y11" s="12"/>
      <c r="Z11" s="12"/>
      <c r="AA11" s="269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8"/>
      <c r="AO11" s="298"/>
      <c r="AP11" s="298"/>
      <c r="AQ11" s="299"/>
      <c r="AR11" s="305"/>
      <c r="AS11" s="298"/>
      <c r="AT11" s="298"/>
      <c r="AU11" s="298"/>
      <c r="AV11" s="298"/>
      <c r="AW11" s="298"/>
      <c r="AX11" s="299"/>
      <c r="AY11" s="310"/>
      <c r="AZ11" s="311"/>
      <c r="BA11" s="311"/>
      <c r="BB11" s="311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  <c r="BM11" s="311"/>
      <c r="BN11" s="311"/>
      <c r="BO11" s="312"/>
    </row>
    <row r="12" spans="1:67" s="2" customFormat="1" ht="4.5" customHeight="1" x14ac:dyDescent="0.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269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8"/>
      <c r="AO12" s="298"/>
      <c r="AP12" s="298"/>
      <c r="AQ12" s="299"/>
      <c r="AR12" s="305"/>
      <c r="AS12" s="298"/>
      <c r="AT12" s="298"/>
      <c r="AU12" s="298"/>
      <c r="AV12" s="298"/>
      <c r="AW12" s="298"/>
      <c r="AX12" s="299"/>
      <c r="AY12" s="310"/>
      <c r="AZ12" s="311"/>
      <c r="BA12" s="311"/>
      <c r="BB12" s="311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  <c r="BM12" s="311"/>
      <c r="BN12" s="311"/>
      <c r="BO12" s="312"/>
    </row>
    <row r="13" spans="1:67" s="2" customFormat="1" ht="10.5" customHeight="1" x14ac:dyDescent="0.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269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8"/>
      <c r="AO13" s="298"/>
      <c r="AP13" s="298"/>
      <c r="AQ13" s="299"/>
      <c r="AR13" s="305"/>
      <c r="AS13" s="298"/>
      <c r="AT13" s="298"/>
      <c r="AU13" s="298"/>
      <c r="AV13" s="298"/>
      <c r="AW13" s="298"/>
      <c r="AX13" s="299"/>
      <c r="AY13" s="310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312"/>
    </row>
    <row r="14" spans="1:67" s="2" customFormat="1" ht="4.5" customHeight="1" x14ac:dyDescent="0.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269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8"/>
      <c r="AO14" s="298"/>
      <c r="AP14" s="298"/>
      <c r="AQ14" s="299"/>
      <c r="AR14" s="305"/>
      <c r="AS14" s="298"/>
      <c r="AT14" s="298"/>
      <c r="AU14" s="298"/>
      <c r="AV14" s="298"/>
      <c r="AW14" s="298"/>
      <c r="AX14" s="299"/>
      <c r="AY14" s="310"/>
      <c r="AZ14" s="311"/>
      <c r="BA14" s="311"/>
      <c r="BB14" s="311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  <c r="BM14" s="311"/>
      <c r="BN14" s="311"/>
      <c r="BO14" s="312"/>
    </row>
    <row r="15" spans="1:67" s="2" customFormat="1" ht="13.5" customHeight="1" x14ac:dyDescent="0.4">
      <c r="A15" s="12"/>
      <c r="B15" s="256" t="s">
        <v>9</v>
      </c>
      <c r="C15" s="288" t="s">
        <v>22</v>
      </c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367" t="s">
        <v>11</v>
      </c>
      <c r="P15" s="256"/>
      <c r="Q15" s="256"/>
      <c r="R15" s="256" t="s">
        <v>10</v>
      </c>
      <c r="S15" s="12"/>
      <c r="T15" s="12"/>
      <c r="U15" s="12"/>
      <c r="V15" s="12"/>
      <c r="W15" s="12"/>
      <c r="X15" s="12"/>
      <c r="Y15" s="12"/>
      <c r="Z15" s="12"/>
      <c r="AA15" s="293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300"/>
      <c r="AO15" s="300"/>
      <c r="AP15" s="300"/>
      <c r="AQ15" s="301"/>
      <c r="AR15" s="306"/>
      <c r="AS15" s="300"/>
      <c r="AT15" s="300"/>
      <c r="AU15" s="300"/>
      <c r="AV15" s="300"/>
      <c r="AW15" s="300"/>
      <c r="AX15" s="301"/>
      <c r="AY15" s="313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314"/>
      <c r="BM15" s="314"/>
      <c r="BN15" s="314"/>
      <c r="BO15" s="315"/>
    </row>
    <row r="16" spans="1:67" s="2" customFormat="1" ht="4.5" customHeight="1" x14ac:dyDescent="0.4">
      <c r="A16" s="12"/>
      <c r="B16" s="357"/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57"/>
      <c r="P16" s="357"/>
      <c r="Q16" s="357"/>
      <c r="R16" s="357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</row>
    <row r="17" spans="1:83" ht="13.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256" t="s">
        <v>12</v>
      </c>
      <c r="AE17" s="368"/>
      <c r="AF17" s="368"/>
      <c r="AG17" s="368"/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368"/>
      <c r="AS17" s="368"/>
      <c r="AT17" s="368"/>
      <c r="AU17" s="368"/>
      <c r="AV17" s="368"/>
      <c r="AW17" s="368"/>
      <c r="AX17" s="368"/>
      <c r="AY17" s="368"/>
      <c r="AZ17" s="368"/>
      <c r="BA17" s="368"/>
      <c r="BB17" s="368"/>
      <c r="BC17" s="368"/>
      <c r="BD17" s="368"/>
      <c r="BE17" s="368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spans="1:83" ht="4.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spans="1:83" s="2" customFormat="1" ht="11.25" customHeight="1" x14ac:dyDescent="0.4">
      <c r="A19" s="12"/>
      <c r="B19" s="13"/>
      <c r="C19" s="13"/>
      <c r="D19" s="13"/>
      <c r="E19" s="13"/>
      <c r="F19" s="13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12"/>
      <c r="Z19" s="12"/>
      <c r="AA19" s="91" t="s">
        <v>53</v>
      </c>
      <c r="AB19" s="92"/>
      <c r="AC19" s="92"/>
      <c r="AD19" s="92"/>
      <c r="AE19" s="92"/>
      <c r="AF19" s="92"/>
      <c r="AG19" s="92"/>
      <c r="AH19" s="92"/>
      <c r="AI19" s="93"/>
      <c r="AJ19" s="349"/>
      <c r="AK19" s="356"/>
      <c r="AL19" s="358" t="s">
        <v>17</v>
      </c>
      <c r="AM19" s="358"/>
      <c r="AN19" s="358"/>
      <c r="AO19" s="339"/>
      <c r="AP19" s="248">
        <v>4200000</v>
      </c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39" t="s">
        <v>59</v>
      </c>
      <c r="BI19" s="239"/>
      <c r="BJ19" s="239"/>
      <c r="BK19" s="239"/>
      <c r="BL19" s="239"/>
      <c r="BM19" s="239"/>
      <c r="BN19" s="239"/>
      <c r="BO19" s="240"/>
    </row>
    <row r="20" spans="1:83" s="2" customFormat="1" ht="11.25" customHeight="1" x14ac:dyDescent="0.4">
      <c r="A20" s="12"/>
      <c r="B20" s="13"/>
      <c r="C20" s="13"/>
      <c r="D20" s="13"/>
      <c r="E20" s="13"/>
      <c r="F20" s="264" t="s">
        <v>37</v>
      </c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12"/>
      <c r="Z20" s="12"/>
      <c r="AA20" s="94"/>
      <c r="AB20" s="95"/>
      <c r="AC20" s="95"/>
      <c r="AD20" s="95"/>
      <c r="AE20" s="95"/>
      <c r="AF20" s="95"/>
      <c r="AG20" s="95"/>
      <c r="AH20" s="95"/>
      <c r="AI20" s="96"/>
      <c r="AJ20" s="355"/>
      <c r="AK20" s="357"/>
      <c r="AL20" s="359"/>
      <c r="AM20" s="359"/>
      <c r="AN20" s="359"/>
      <c r="AO20" s="323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1"/>
      <c r="BI20" s="241"/>
      <c r="BJ20" s="241"/>
      <c r="BK20" s="241"/>
      <c r="BL20" s="241"/>
      <c r="BM20" s="241"/>
      <c r="BN20" s="241"/>
      <c r="BO20" s="242"/>
    </row>
    <row r="21" spans="1:83" s="2" customFormat="1" ht="11.25" customHeight="1" x14ac:dyDescent="0.4">
      <c r="A21" s="12"/>
      <c r="B21" s="13"/>
      <c r="C21" s="13"/>
      <c r="D21" s="13"/>
      <c r="E21" s="13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12"/>
      <c r="Z21" s="12"/>
      <c r="AA21" s="91" t="s">
        <v>52</v>
      </c>
      <c r="AB21" s="92"/>
      <c r="AC21" s="92"/>
      <c r="AD21" s="92"/>
      <c r="AE21" s="92"/>
      <c r="AF21" s="92"/>
      <c r="AG21" s="92"/>
      <c r="AH21" s="92"/>
      <c r="AI21" s="93"/>
      <c r="AJ21" s="371" t="s">
        <v>42</v>
      </c>
      <c r="AK21" s="372"/>
      <c r="AL21" s="372"/>
      <c r="AM21" s="372"/>
      <c r="AN21" s="372"/>
      <c r="AO21" s="372"/>
      <c r="AP21" s="372"/>
      <c r="AQ21" s="372"/>
      <c r="AR21" s="372"/>
      <c r="AS21" s="372"/>
      <c r="AT21" s="372"/>
      <c r="AU21" s="372"/>
      <c r="AV21" s="372"/>
      <c r="AW21" s="372"/>
      <c r="AX21" s="372"/>
      <c r="AY21" s="372"/>
      <c r="AZ21" s="372"/>
      <c r="BA21" s="372"/>
      <c r="BB21" s="372"/>
      <c r="BC21" s="372"/>
      <c r="BD21" s="372"/>
      <c r="BE21" s="372"/>
      <c r="BF21" s="372"/>
      <c r="BG21" s="372"/>
      <c r="BH21" s="372"/>
      <c r="BI21" s="372"/>
      <c r="BJ21" s="372"/>
      <c r="BK21" s="372"/>
      <c r="BL21" s="372"/>
      <c r="BM21" s="372"/>
      <c r="BN21" s="372"/>
      <c r="BO21" s="373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</row>
    <row r="22" spans="1:83" s="2" customFormat="1" ht="11.25" customHeight="1" x14ac:dyDescent="0.4">
      <c r="A22" s="12"/>
      <c r="B22" s="256" t="s">
        <v>5</v>
      </c>
      <c r="C22" s="368"/>
      <c r="D22" s="368"/>
      <c r="E22" s="12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12"/>
      <c r="Z22" s="12"/>
      <c r="AA22" s="147"/>
      <c r="AB22" s="148"/>
      <c r="AC22" s="148"/>
      <c r="AD22" s="148"/>
      <c r="AE22" s="148"/>
      <c r="AF22" s="148"/>
      <c r="AG22" s="148"/>
      <c r="AH22" s="148"/>
      <c r="AI22" s="149"/>
      <c r="AJ22" s="374"/>
      <c r="AK22" s="375"/>
      <c r="AL22" s="375"/>
      <c r="AM22" s="375"/>
      <c r="AN22" s="375"/>
      <c r="AO22" s="375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5"/>
      <c r="BB22" s="375"/>
      <c r="BC22" s="375"/>
      <c r="BD22" s="375"/>
      <c r="BE22" s="375"/>
      <c r="BF22" s="375"/>
      <c r="BG22" s="375"/>
      <c r="BH22" s="375"/>
      <c r="BI22" s="375"/>
      <c r="BJ22" s="375"/>
      <c r="BK22" s="375"/>
      <c r="BL22" s="375"/>
      <c r="BM22" s="375"/>
      <c r="BN22" s="375"/>
      <c r="BO22" s="37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</row>
    <row r="23" spans="1:83" s="2" customFormat="1" ht="11.25" customHeight="1" x14ac:dyDescent="0.4">
      <c r="A23" s="12"/>
      <c r="B23" s="257"/>
      <c r="C23" s="257"/>
      <c r="D23" s="257"/>
      <c r="E23" s="58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12"/>
      <c r="Z23" s="12"/>
      <c r="AA23" s="147" t="s">
        <v>51</v>
      </c>
      <c r="AB23" s="148"/>
      <c r="AC23" s="148"/>
      <c r="AD23" s="148"/>
      <c r="AE23" s="148"/>
      <c r="AF23" s="148"/>
      <c r="AG23" s="148"/>
      <c r="AH23" s="148"/>
      <c r="AI23" s="149"/>
      <c r="AJ23" s="377" t="s">
        <v>41</v>
      </c>
      <c r="AK23" s="375"/>
      <c r="AL23" s="375"/>
      <c r="AM23" s="375"/>
      <c r="AN23" s="375"/>
      <c r="AO23" s="375"/>
      <c r="AP23" s="375"/>
      <c r="AQ23" s="375"/>
      <c r="AR23" s="375"/>
      <c r="AS23" s="375"/>
      <c r="AT23" s="375"/>
      <c r="AU23" s="375"/>
      <c r="AV23" s="375"/>
      <c r="AW23" s="375"/>
      <c r="AX23" s="375"/>
      <c r="AY23" s="375"/>
      <c r="AZ23" s="375"/>
      <c r="BA23" s="375"/>
      <c r="BB23" s="375"/>
      <c r="BC23" s="375"/>
      <c r="BD23" s="375"/>
      <c r="BE23" s="375"/>
      <c r="BF23" s="375"/>
      <c r="BG23" s="375"/>
      <c r="BH23" s="375"/>
      <c r="BI23" s="375"/>
      <c r="BJ23" s="375"/>
      <c r="BK23" s="375"/>
      <c r="BL23" s="375"/>
      <c r="BM23" s="375"/>
      <c r="BN23" s="375"/>
      <c r="BO23" s="37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</row>
    <row r="24" spans="1:83" s="2" customFormat="1" ht="11.25" customHeight="1" x14ac:dyDescent="0.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94"/>
      <c r="AB24" s="95"/>
      <c r="AC24" s="95"/>
      <c r="AD24" s="95"/>
      <c r="AE24" s="95"/>
      <c r="AF24" s="95"/>
      <c r="AG24" s="95"/>
      <c r="AH24" s="95"/>
      <c r="AI24" s="96"/>
      <c r="AJ24" s="378"/>
      <c r="AK24" s="379"/>
      <c r="AL24" s="379"/>
      <c r="AM24" s="379"/>
      <c r="AN24" s="379"/>
      <c r="AO24" s="379"/>
      <c r="AP24" s="379"/>
      <c r="AQ24" s="379"/>
      <c r="AR24" s="379"/>
      <c r="AS24" s="379"/>
      <c r="AT24" s="379"/>
      <c r="AU24" s="379"/>
      <c r="AV24" s="379"/>
      <c r="AW24" s="379"/>
      <c r="AX24" s="379"/>
      <c r="AY24" s="379"/>
      <c r="AZ24" s="379"/>
      <c r="BA24" s="379"/>
      <c r="BB24" s="379"/>
      <c r="BC24" s="379"/>
      <c r="BD24" s="379"/>
      <c r="BE24" s="379"/>
      <c r="BF24" s="379"/>
      <c r="BG24" s="379"/>
      <c r="BH24" s="379"/>
      <c r="BI24" s="379"/>
      <c r="BJ24" s="379"/>
      <c r="BK24" s="379"/>
      <c r="BL24" s="379"/>
      <c r="BM24" s="379"/>
      <c r="BN24" s="379"/>
      <c r="BO24" s="380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</row>
    <row r="25" spans="1:83" s="2" customFormat="1" ht="22.5" customHeight="1" x14ac:dyDescent="0.4">
      <c r="A25" s="12"/>
      <c r="B25" s="12"/>
      <c r="C25" s="12"/>
      <c r="D25" s="12"/>
      <c r="E25" s="12"/>
      <c r="F25" s="275" t="s">
        <v>38</v>
      </c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12"/>
      <c r="Z25" s="12"/>
      <c r="AA25" s="154" t="s">
        <v>50</v>
      </c>
      <c r="AB25" s="155"/>
      <c r="AC25" s="155"/>
      <c r="AD25" s="155"/>
      <c r="AE25" s="155"/>
      <c r="AF25" s="155"/>
      <c r="AG25" s="155"/>
      <c r="AH25" s="155"/>
      <c r="AI25" s="156"/>
      <c r="AJ25" s="360" t="s">
        <v>33</v>
      </c>
      <c r="AK25" s="361"/>
      <c r="AL25" s="361"/>
      <c r="AM25" s="361"/>
      <c r="AN25" s="361"/>
      <c r="AO25" s="362"/>
      <c r="AP25" s="279" t="s">
        <v>39</v>
      </c>
      <c r="AQ25" s="279"/>
      <c r="AR25" s="279"/>
      <c r="AS25" s="279"/>
      <c r="AT25" s="279"/>
      <c r="AU25" s="279"/>
      <c r="AV25" s="279"/>
      <c r="AW25" s="279"/>
      <c r="AX25" s="279"/>
      <c r="AY25" s="279"/>
      <c r="AZ25" s="279"/>
      <c r="BA25" s="279"/>
      <c r="BB25" s="279"/>
      <c r="BC25" s="279"/>
      <c r="BD25" s="279"/>
      <c r="BE25" s="279"/>
      <c r="BF25" s="279"/>
      <c r="BG25" s="279"/>
      <c r="BH25" s="279"/>
      <c r="BI25" s="279"/>
      <c r="BJ25" s="279"/>
      <c r="BK25" s="279"/>
      <c r="BL25" s="279"/>
      <c r="BM25" s="279"/>
      <c r="BN25" s="279"/>
      <c r="BO25" s="280"/>
    </row>
    <row r="26" spans="1:83" s="23" customFormat="1" ht="22.5" customHeight="1" x14ac:dyDescent="0.4">
      <c r="A26" s="26"/>
      <c r="B26" s="26"/>
      <c r="C26" s="26"/>
      <c r="D26" s="26"/>
      <c r="E26" s="26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6"/>
      <c r="Z26" s="26"/>
      <c r="AA26" s="154" t="s">
        <v>61</v>
      </c>
      <c r="AB26" s="155"/>
      <c r="AC26" s="155"/>
      <c r="AD26" s="155"/>
      <c r="AE26" s="155"/>
      <c r="AF26" s="155"/>
      <c r="AG26" s="155"/>
      <c r="AH26" s="155"/>
      <c r="AI26" s="156"/>
      <c r="AJ26" s="237" t="s">
        <v>68</v>
      </c>
      <c r="AK26" s="238"/>
      <c r="AL26" s="238"/>
      <c r="AM26" s="235">
        <v>5</v>
      </c>
      <c r="AN26" s="235"/>
      <c r="AO26" s="234" t="s">
        <v>69</v>
      </c>
      <c r="AP26" s="234"/>
      <c r="AQ26" s="234">
        <v>10</v>
      </c>
      <c r="AR26" s="234"/>
      <c r="AS26" s="234" t="s">
        <v>70</v>
      </c>
      <c r="AT26" s="234"/>
      <c r="AU26" s="235">
        <v>1</v>
      </c>
      <c r="AV26" s="235"/>
      <c r="AW26" s="234" t="s">
        <v>71</v>
      </c>
      <c r="AX26" s="234"/>
      <c r="AY26" s="234" t="s">
        <v>72</v>
      </c>
      <c r="AZ26" s="234"/>
      <c r="BA26" s="238" t="s">
        <v>68</v>
      </c>
      <c r="BB26" s="238"/>
      <c r="BC26" s="238"/>
      <c r="BD26" s="235">
        <v>6</v>
      </c>
      <c r="BE26" s="235"/>
      <c r="BF26" s="234" t="s">
        <v>69</v>
      </c>
      <c r="BG26" s="234"/>
      <c r="BH26" s="235">
        <v>2</v>
      </c>
      <c r="BI26" s="235"/>
      <c r="BJ26" s="234" t="s">
        <v>70</v>
      </c>
      <c r="BK26" s="234"/>
      <c r="BL26" s="234">
        <v>27</v>
      </c>
      <c r="BM26" s="234"/>
      <c r="BN26" s="234" t="s">
        <v>71</v>
      </c>
      <c r="BO26" s="236"/>
    </row>
    <row r="27" spans="1:83" s="2" customFormat="1" ht="22.5" customHeight="1" x14ac:dyDescent="0.4">
      <c r="A27" s="12"/>
      <c r="B27" s="357" t="s">
        <v>7</v>
      </c>
      <c r="C27" s="257"/>
      <c r="D27" s="257"/>
      <c r="E27" s="14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12"/>
      <c r="Z27" s="12"/>
      <c r="AA27" s="154" t="s">
        <v>54</v>
      </c>
      <c r="AB27" s="155"/>
      <c r="AC27" s="155"/>
      <c r="AD27" s="155"/>
      <c r="AE27" s="155"/>
      <c r="AF27" s="155"/>
      <c r="AG27" s="155"/>
      <c r="AH27" s="155"/>
      <c r="AI27" s="156"/>
      <c r="AJ27" s="80"/>
      <c r="AK27" s="78"/>
      <c r="AL27" s="78"/>
      <c r="AM27" s="78"/>
      <c r="AN27" s="387" t="s">
        <v>0</v>
      </c>
      <c r="AO27" s="339"/>
      <c r="AP27" s="339"/>
      <c r="AQ27" s="388"/>
      <c r="AR27" s="388"/>
      <c r="AS27" s="388"/>
      <c r="AT27" s="388"/>
      <c r="AU27" s="387" t="s">
        <v>1</v>
      </c>
      <c r="AV27" s="339"/>
      <c r="AW27" s="388"/>
      <c r="AX27" s="388"/>
      <c r="AY27" s="388"/>
      <c r="AZ27" s="388"/>
      <c r="BA27" s="387" t="s">
        <v>25</v>
      </c>
      <c r="BB27" s="339"/>
      <c r="BC27" s="388"/>
      <c r="BD27" s="388"/>
      <c r="BE27" s="388"/>
      <c r="BF27" s="388"/>
      <c r="BG27" s="387" t="s">
        <v>26</v>
      </c>
      <c r="BH27" s="339"/>
      <c r="BI27" s="78"/>
      <c r="BJ27" s="78"/>
      <c r="BK27" s="78"/>
      <c r="BL27" s="78"/>
      <c r="BM27" s="78"/>
      <c r="BN27" s="78"/>
      <c r="BO27" s="81"/>
    </row>
    <row r="28" spans="1:83" s="2" customFormat="1" ht="11.25" customHeight="1" x14ac:dyDescent="0.4">
      <c r="A28" s="12"/>
      <c r="B28" s="57"/>
      <c r="C28" s="60"/>
      <c r="D28" s="60"/>
      <c r="E28" s="18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2"/>
      <c r="Z28" s="12"/>
      <c r="AA28" s="91" t="s">
        <v>49</v>
      </c>
      <c r="AB28" s="140"/>
      <c r="AC28" s="140"/>
      <c r="AD28" s="140"/>
      <c r="AE28" s="140"/>
      <c r="AF28" s="140"/>
      <c r="AG28" s="140"/>
      <c r="AH28" s="140"/>
      <c r="AI28" s="141"/>
      <c r="AJ28" s="349"/>
      <c r="AK28" s="356"/>
      <c r="AL28" s="358" t="s">
        <v>17</v>
      </c>
      <c r="AM28" s="351"/>
      <c r="AN28" s="351"/>
      <c r="AO28" s="339"/>
      <c r="AP28" s="248">
        <v>10500000</v>
      </c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39" t="s">
        <v>59</v>
      </c>
      <c r="BI28" s="239"/>
      <c r="BJ28" s="239"/>
      <c r="BK28" s="239"/>
      <c r="BL28" s="239"/>
      <c r="BM28" s="239"/>
      <c r="BN28" s="239"/>
      <c r="BO28" s="240"/>
    </row>
    <row r="29" spans="1:83" s="2" customFormat="1" ht="11.25" customHeight="1" x14ac:dyDescent="0.4">
      <c r="A29" s="12"/>
      <c r="B29" s="12"/>
      <c r="C29" s="12"/>
      <c r="D29" s="12"/>
      <c r="E29" s="12"/>
      <c r="F29" s="264" t="s">
        <v>55</v>
      </c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132"/>
      <c r="X29" s="132"/>
      <c r="Y29" s="12"/>
      <c r="Z29" s="12"/>
      <c r="AA29" s="117"/>
      <c r="AB29" s="118"/>
      <c r="AC29" s="118"/>
      <c r="AD29" s="118"/>
      <c r="AE29" s="118"/>
      <c r="AF29" s="118"/>
      <c r="AG29" s="118"/>
      <c r="AH29" s="118"/>
      <c r="AI29" s="119"/>
      <c r="AJ29" s="350"/>
      <c r="AK29" s="257"/>
      <c r="AL29" s="257"/>
      <c r="AM29" s="257"/>
      <c r="AN29" s="257"/>
      <c r="AO29" s="257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1"/>
      <c r="BI29" s="241"/>
      <c r="BJ29" s="241"/>
      <c r="BK29" s="241"/>
      <c r="BL29" s="241"/>
      <c r="BM29" s="241"/>
      <c r="BN29" s="241"/>
      <c r="BO29" s="242"/>
    </row>
    <row r="30" spans="1:83" s="2" customFormat="1" ht="11.25" customHeight="1" x14ac:dyDescent="0.4">
      <c r="A30" s="12"/>
      <c r="B30" s="12"/>
      <c r="C30" s="12"/>
      <c r="D30" s="12"/>
      <c r="E30" s="12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132"/>
      <c r="X30" s="132"/>
      <c r="Y30" s="12"/>
      <c r="Z30" s="12"/>
      <c r="AA30" s="123" t="s">
        <v>28</v>
      </c>
      <c r="AB30" s="124"/>
      <c r="AC30" s="125" t="s">
        <v>29</v>
      </c>
      <c r="AD30" s="89"/>
      <c r="AE30" s="89"/>
      <c r="AF30" s="89"/>
      <c r="AG30" s="89"/>
      <c r="AH30" s="89"/>
      <c r="AI30" s="126"/>
      <c r="AJ30" s="349"/>
      <c r="AK30" s="356"/>
      <c r="AL30" s="358" t="s">
        <v>17</v>
      </c>
      <c r="AM30" s="358"/>
      <c r="AN30" s="358"/>
      <c r="AO30" s="356"/>
      <c r="AP30" s="248">
        <v>4200000</v>
      </c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39" t="s">
        <v>59</v>
      </c>
      <c r="BI30" s="239"/>
      <c r="BJ30" s="239"/>
      <c r="BK30" s="239"/>
      <c r="BL30" s="239"/>
      <c r="BM30" s="239"/>
      <c r="BN30" s="239"/>
      <c r="BO30" s="240"/>
    </row>
    <row r="31" spans="1:83" s="2" customFormat="1" ht="11.25" customHeight="1" x14ac:dyDescent="0.4">
      <c r="A31" s="12"/>
      <c r="B31" s="256" t="s">
        <v>8</v>
      </c>
      <c r="C31" s="366"/>
      <c r="D31" s="366"/>
      <c r="E31" s="1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132"/>
      <c r="X31" s="132"/>
      <c r="Y31" s="12"/>
      <c r="Z31" s="12"/>
      <c r="AA31" s="124"/>
      <c r="AB31" s="124"/>
      <c r="AC31" s="90"/>
      <c r="AD31" s="90"/>
      <c r="AE31" s="90"/>
      <c r="AF31" s="90"/>
      <c r="AG31" s="90"/>
      <c r="AH31" s="90"/>
      <c r="AI31" s="127"/>
      <c r="AJ31" s="355"/>
      <c r="AK31" s="357"/>
      <c r="AL31" s="359"/>
      <c r="AM31" s="359"/>
      <c r="AN31" s="359"/>
      <c r="AO31" s="357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1"/>
      <c r="BI31" s="241"/>
      <c r="BJ31" s="241"/>
      <c r="BK31" s="241"/>
      <c r="BL31" s="241"/>
      <c r="BM31" s="241"/>
      <c r="BN31" s="241"/>
      <c r="BO31" s="242"/>
    </row>
    <row r="32" spans="1:83" s="2" customFormat="1" ht="11.25" customHeight="1" x14ac:dyDescent="0.4">
      <c r="A32" s="12"/>
      <c r="B32" s="257"/>
      <c r="C32" s="257"/>
      <c r="D32" s="257"/>
      <c r="E32" s="58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134"/>
      <c r="X32" s="134"/>
      <c r="Y32" s="12"/>
      <c r="Z32" s="12"/>
      <c r="AA32" s="124"/>
      <c r="AB32" s="124"/>
      <c r="AC32" s="125" t="s">
        <v>27</v>
      </c>
      <c r="AD32" s="89"/>
      <c r="AE32" s="89"/>
      <c r="AF32" s="89"/>
      <c r="AG32" s="89"/>
      <c r="AH32" s="89"/>
      <c r="AI32" s="126"/>
      <c r="AJ32" s="349"/>
      <c r="AK32" s="356"/>
      <c r="AL32" s="358" t="s">
        <v>17</v>
      </c>
      <c r="AM32" s="358"/>
      <c r="AN32" s="358"/>
      <c r="AO32" s="356"/>
      <c r="AP32" s="248" t="s">
        <v>56</v>
      </c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39" t="s">
        <v>59</v>
      </c>
      <c r="BI32" s="239"/>
      <c r="BJ32" s="239"/>
      <c r="BK32" s="239"/>
      <c r="BL32" s="239"/>
      <c r="BM32" s="239"/>
      <c r="BN32" s="239"/>
      <c r="BO32" s="240"/>
    </row>
    <row r="33" spans="1:68" s="2" customFormat="1" ht="11.25" customHeight="1" x14ac:dyDescent="0.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4"/>
      <c r="AB33" s="124"/>
      <c r="AC33" s="90"/>
      <c r="AD33" s="90"/>
      <c r="AE33" s="90"/>
      <c r="AF33" s="90"/>
      <c r="AG33" s="90"/>
      <c r="AH33" s="90"/>
      <c r="AI33" s="127"/>
      <c r="AJ33" s="355"/>
      <c r="AK33" s="357"/>
      <c r="AL33" s="359"/>
      <c r="AM33" s="359"/>
      <c r="AN33" s="359"/>
      <c r="AO33" s="357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1"/>
      <c r="BI33" s="241"/>
      <c r="BJ33" s="241"/>
      <c r="BK33" s="241"/>
      <c r="BL33" s="241"/>
      <c r="BM33" s="241"/>
      <c r="BN33" s="241"/>
      <c r="BO33" s="242"/>
    </row>
    <row r="34" spans="1:68" s="2" customFormat="1" ht="22.5" customHeight="1" x14ac:dyDescent="0.4">
      <c r="A34" s="12"/>
      <c r="B34" s="31" t="s">
        <v>57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26"/>
      <c r="Z34" s="12"/>
      <c r="AA34" s="154" t="s">
        <v>46</v>
      </c>
      <c r="AB34" s="155"/>
      <c r="AC34" s="155"/>
      <c r="AD34" s="155"/>
      <c r="AE34" s="155"/>
      <c r="AF34" s="155"/>
      <c r="AG34" s="155"/>
      <c r="AH34" s="155"/>
      <c r="AI34" s="156"/>
      <c r="AJ34" s="19"/>
      <c r="AK34" s="20"/>
      <c r="AL34" s="254" t="s">
        <v>17</v>
      </c>
      <c r="AM34" s="255"/>
      <c r="AN34" s="255"/>
      <c r="AO34" s="20"/>
      <c r="AP34" s="250" t="s">
        <v>56</v>
      </c>
      <c r="AQ34" s="250"/>
      <c r="AR34" s="250"/>
      <c r="AS34" s="250"/>
      <c r="AT34" s="250"/>
      <c r="AU34" s="250"/>
      <c r="AV34" s="250"/>
      <c r="AW34" s="250"/>
      <c r="AX34" s="250"/>
      <c r="AY34" s="250"/>
      <c r="AZ34" s="250"/>
      <c r="BA34" s="250"/>
      <c r="BB34" s="250"/>
      <c r="BC34" s="250"/>
      <c r="BD34" s="250"/>
      <c r="BE34" s="250"/>
      <c r="BF34" s="250"/>
      <c r="BG34" s="250"/>
      <c r="BH34" s="239" t="s">
        <v>59</v>
      </c>
      <c r="BI34" s="239"/>
      <c r="BJ34" s="239"/>
      <c r="BK34" s="239"/>
      <c r="BL34" s="239"/>
      <c r="BM34" s="239"/>
      <c r="BN34" s="239"/>
      <c r="BO34" s="240"/>
    </row>
    <row r="35" spans="1:68" s="2" customFormat="1" ht="12.75" customHeight="1" x14ac:dyDescent="0.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91" t="s">
        <v>47</v>
      </c>
      <c r="AB35" s="140"/>
      <c r="AC35" s="140"/>
      <c r="AD35" s="140"/>
      <c r="AE35" s="140"/>
      <c r="AF35" s="140"/>
      <c r="AG35" s="140"/>
      <c r="AH35" s="140"/>
      <c r="AI35" s="141"/>
      <c r="AJ35" s="349"/>
      <c r="AK35" s="351"/>
      <c r="AL35" s="352" t="s">
        <v>17</v>
      </c>
      <c r="AM35" s="322"/>
      <c r="AN35" s="322"/>
      <c r="AO35" s="256"/>
      <c r="AP35" s="248">
        <v>6300000</v>
      </c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39" t="s">
        <v>59</v>
      </c>
      <c r="BI35" s="239"/>
      <c r="BJ35" s="239"/>
      <c r="BK35" s="239"/>
      <c r="BL35" s="239"/>
      <c r="BM35" s="239"/>
      <c r="BN35" s="239"/>
      <c r="BO35" s="240"/>
    </row>
    <row r="36" spans="1:68" s="2" customFormat="1" ht="9.75" customHeight="1" x14ac:dyDescent="0.4">
      <c r="A36" s="12"/>
      <c r="B36" s="316" t="s">
        <v>32</v>
      </c>
      <c r="C36" s="334"/>
      <c r="D36" s="334"/>
      <c r="E36" s="334"/>
      <c r="F36" s="334"/>
      <c r="G36" s="334"/>
      <c r="H36" s="334"/>
      <c r="I36" s="334"/>
      <c r="J36" s="334"/>
      <c r="K36" s="258">
        <v>1001</v>
      </c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12"/>
      <c r="Z36" s="12"/>
      <c r="AA36" s="117"/>
      <c r="AB36" s="118"/>
      <c r="AC36" s="118"/>
      <c r="AD36" s="118"/>
      <c r="AE36" s="118"/>
      <c r="AF36" s="118"/>
      <c r="AG36" s="118"/>
      <c r="AH36" s="118"/>
      <c r="AI36" s="119"/>
      <c r="AJ36" s="350"/>
      <c r="AK36" s="257"/>
      <c r="AL36" s="323"/>
      <c r="AM36" s="323"/>
      <c r="AN36" s="323"/>
      <c r="AO36" s="257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1"/>
      <c r="BI36" s="241"/>
      <c r="BJ36" s="241"/>
      <c r="BK36" s="241"/>
      <c r="BL36" s="241"/>
      <c r="BM36" s="241"/>
      <c r="BN36" s="241"/>
      <c r="BO36" s="242"/>
    </row>
    <row r="37" spans="1:68" s="2" customFormat="1" ht="12.75" customHeight="1" x14ac:dyDescent="0.4">
      <c r="A37" s="12"/>
      <c r="B37" s="334"/>
      <c r="C37" s="334"/>
      <c r="D37" s="334"/>
      <c r="E37" s="334"/>
      <c r="F37" s="334"/>
      <c r="G37" s="334"/>
      <c r="H37" s="334"/>
      <c r="I37" s="334"/>
      <c r="J37" s="334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12"/>
      <c r="Z37" s="12"/>
      <c r="AA37" s="91" t="s">
        <v>48</v>
      </c>
      <c r="AB37" s="92"/>
      <c r="AC37" s="92"/>
      <c r="AD37" s="92"/>
      <c r="AE37" s="92"/>
      <c r="AF37" s="92"/>
      <c r="AG37" s="92"/>
      <c r="AH37" s="92"/>
      <c r="AI37" s="93"/>
      <c r="AJ37" s="16"/>
      <c r="AK37" s="335" t="s">
        <v>30</v>
      </c>
      <c r="AL37" s="335"/>
      <c r="AM37" s="335"/>
      <c r="AN37" s="335"/>
      <c r="AO37" s="335"/>
      <c r="AP37" s="335"/>
      <c r="AQ37" s="335"/>
      <c r="AR37" s="336">
        <v>0</v>
      </c>
      <c r="AS37" s="336"/>
      <c r="AT37" s="336"/>
      <c r="AU37" s="336"/>
      <c r="AV37" s="337" t="s">
        <v>31</v>
      </c>
      <c r="AW37" s="337"/>
      <c r="AX37" s="353"/>
      <c r="AY37" s="353"/>
      <c r="AZ37" s="353"/>
      <c r="BA37" s="353"/>
      <c r="BB37" s="353"/>
      <c r="BC37" s="353"/>
      <c r="BD37" s="353"/>
      <c r="BE37" s="353"/>
      <c r="BF37" s="353"/>
      <c r="BG37" s="353"/>
      <c r="BH37" s="353"/>
      <c r="BI37" s="353"/>
      <c r="BJ37" s="353"/>
      <c r="BK37" s="353"/>
      <c r="BL37" s="353"/>
      <c r="BM37" s="353"/>
      <c r="BN37" s="353"/>
      <c r="BO37" s="354"/>
    </row>
    <row r="38" spans="1:68" s="2" customFormat="1" ht="9.75" customHeight="1" x14ac:dyDescent="0.4">
      <c r="A38" s="12"/>
      <c r="B38" s="334"/>
      <c r="C38" s="334"/>
      <c r="D38" s="334"/>
      <c r="E38" s="334"/>
      <c r="F38" s="334"/>
      <c r="G38" s="334"/>
      <c r="H38" s="334"/>
      <c r="I38" s="334"/>
      <c r="J38" s="334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12"/>
      <c r="Z38" s="12"/>
      <c r="AA38" s="117"/>
      <c r="AB38" s="118"/>
      <c r="AC38" s="118"/>
      <c r="AD38" s="118"/>
      <c r="AE38" s="118"/>
      <c r="AF38" s="118"/>
      <c r="AG38" s="118"/>
      <c r="AH38" s="118"/>
      <c r="AI38" s="119"/>
      <c r="AJ38" s="251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3"/>
    </row>
    <row r="39" spans="1:68" s="11" customFormat="1" ht="18" customHeight="1" x14ac:dyDescent="0.4">
      <c r="A39" s="21"/>
      <c r="B39" s="318" t="s">
        <v>18</v>
      </c>
      <c r="C39" s="318"/>
      <c r="D39" s="21" t="s">
        <v>19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129"/>
      <c r="AB39" s="129"/>
      <c r="AC39" s="129"/>
      <c r="AD39" s="129"/>
      <c r="AE39" s="129"/>
      <c r="AF39" s="129"/>
      <c r="AG39" s="129"/>
      <c r="AH39" s="129"/>
      <c r="AI39" s="129"/>
      <c r="AJ39" s="260" t="s">
        <v>65</v>
      </c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  <c r="BB39" s="260"/>
      <c r="BC39" s="260"/>
      <c r="BD39" s="259">
        <f>ROUNDDOWN(AP19*10/110,0)</f>
        <v>381818</v>
      </c>
      <c r="BE39" s="259"/>
      <c r="BF39" s="259"/>
      <c r="BG39" s="259"/>
      <c r="BH39" s="259"/>
      <c r="BI39" s="259"/>
      <c r="BJ39" s="259"/>
      <c r="BK39" s="259"/>
      <c r="BL39" s="259"/>
      <c r="BM39" s="259"/>
      <c r="BN39" s="82"/>
      <c r="BO39" s="82"/>
      <c r="BP39" s="67"/>
    </row>
    <row r="40" spans="1:68" s="12" customFormat="1" ht="12" customHeight="1" x14ac:dyDescent="0.4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319" t="s">
        <v>44</v>
      </c>
      <c r="AG40" s="320"/>
      <c r="AH40" s="320"/>
      <c r="AI40" s="320"/>
      <c r="AJ40" s="320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</row>
    <row r="41" spans="1:68" s="12" customFormat="1" ht="12" customHeight="1" x14ac:dyDescent="0.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0"/>
      <c r="AG41" s="320"/>
      <c r="AH41" s="320"/>
      <c r="AI41" s="320"/>
      <c r="AJ41" s="320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</row>
    <row r="42" spans="1:68" s="24" customFormat="1" ht="7.5" customHeight="1" x14ac:dyDescent="0.4">
      <c r="AF42" s="54"/>
      <c r="AG42" s="54"/>
      <c r="AH42" s="54"/>
      <c r="AI42" s="54"/>
      <c r="AJ42" s="54"/>
    </row>
    <row r="43" spans="1:68" s="25" customFormat="1" ht="10.5" customHeight="1" x14ac:dyDescent="0.4">
      <c r="A43" s="24"/>
      <c r="B43" s="321" t="s">
        <v>45</v>
      </c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24"/>
      <c r="R43" s="201" t="s">
        <v>66</v>
      </c>
      <c r="S43" s="201"/>
      <c r="T43" s="201"/>
      <c r="U43" s="201"/>
      <c r="V43" s="24"/>
      <c r="W43" s="24"/>
      <c r="X43" s="24"/>
      <c r="Y43" s="24"/>
      <c r="Z43" s="24"/>
      <c r="AA43" s="290" t="s">
        <v>20</v>
      </c>
      <c r="AB43" s="291"/>
      <c r="AC43" s="291"/>
      <c r="AD43" s="291"/>
      <c r="AE43" s="291"/>
      <c r="AF43" s="291"/>
      <c r="AG43" s="291"/>
      <c r="AH43" s="291"/>
      <c r="AI43" s="291"/>
      <c r="AJ43" s="325" t="s">
        <v>84</v>
      </c>
      <c r="AK43" s="326"/>
      <c r="AL43" s="326"/>
      <c r="AM43" s="326"/>
      <c r="AN43" s="326"/>
      <c r="AO43" s="326"/>
      <c r="AP43" s="326"/>
      <c r="AQ43" s="327"/>
      <c r="AR43" s="332" t="s">
        <v>13</v>
      </c>
      <c r="AS43" s="332"/>
      <c r="AT43" s="332"/>
      <c r="AU43" s="332"/>
      <c r="AV43" s="332"/>
      <c r="AW43" s="332"/>
      <c r="AX43" s="332"/>
      <c r="AY43" s="333" t="s">
        <v>82</v>
      </c>
      <c r="AZ43" s="333"/>
      <c r="BA43" s="333"/>
      <c r="BB43" s="333"/>
      <c r="BC43" s="333"/>
      <c r="BD43" s="333"/>
      <c r="BE43" s="333"/>
      <c r="BF43" s="333"/>
      <c r="BG43" s="333"/>
      <c r="BH43" s="333"/>
      <c r="BI43" s="333"/>
      <c r="BJ43" s="333"/>
      <c r="BK43" s="333"/>
      <c r="BL43" s="333"/>
      <c r="BM43" s="333"/>
      <c r="BN43" s="333"/>
      <c r="BO43" s="333"/>
    </row>
    <row r="44" spans="1:68" s="25" customFormat="1" ht="4.5" customHeight="1" x14ac:dyDescent="0.4">
      <c r="A44" s="24"/>
      <c r="B44" s="321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24"/>
      <c r="R44" s="201"/>
      <c r="S44" s="201"/>
      <c r="T44" s="201"/>
      <c r="U44" s="201"/>
      <c r="V44" s="24"/>
      <c r="W44" s="24"/>
      <c r="X44" s="24"/>
      <c r="Y44" s="24"/>
      <c r="Z44" s="24"/>
      <c r="AA44" s="269"/>
      <c r="AB44" s="324"/>
      <c r="AC44" s="324"/>
      <c r="AD44" s="324"/>
      <c r="AE44" s="324"/>
      <c r="AF44" s="324"/>
      <c r="AG44" s="324"/>
      <c r="AH44" s="324"/>
      <c r="AI44" s="324"/>
      <c r="AJ44" s="328"/>
      <c r="AK44" s="328"/>
      <c r="AL44" s="328"/>
      <c r="AM44" s="328"/>
      <c r="AN44" s="328"/>
      <c r="AO44" s="328"/>
      <c r="AP44" s="328"/>
      <c r="AQ44" s="329"/>
      <c r="AR44" s="332"/>
      <c r="AS44" s="332"/>
      <c r="AT44" s="332"/>
      <c r="AU44" s="332"/>
      <c r="AV44" s="332"/>
      <c r="AW44" s="332"/>
      <c r="AX44" s="332"/>
      <c r="AY44" s="333"/>
      <c r="AZ44" s="333"/>
      <c r="BA44" s="333"/>
      <c r="BB44" s="333"/>
      <c r="BC44" s="333"/>
      <c r="BD44" s="333"/>
      <c r="BE44" s="333"/>
      <c r="BF44" s="333"/>
      <c r="BG44" s="333"/>
      <c r="BH44" s="333"/>
      <c r="BI44" s="333"/>
      <c r="BJ44" s="333"/>
      <c r="BK44" s="333"/>
      <c r="BL44" s="333"/>
      <c r="BM44" s="333"/>
      <c r="BN44" s="333"/>
      <c r="BO44" s="333"/>
    </row>
    <row r="45" spans="1:68" s="25" customFormat="1" ht="4.5" customHeight="1" x14ac:dyDescent="0.4">
      <c r="A45" s="24"/>
      <c r="B45" s="321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24"/>
      <c r="R45" s="201"/>
      <c r="S45" s="201"/>
      <c r="T45" s="201"/>
      <c r="U45" s="201"/>
      <c r="V45" s="24"/>
      <c r="W45" s="24"/>
      <c r="X45" s="24"/>
      <c r="Y45" s="24"/>
      <c r="Z45" s="24"/>
      <c r="AA45" s="269"/>
      <c r="AB45" s="324"/>
      <c r="AC45" s="324"/>
      <c r="AD45" s="324"/>
      <c r="AE45" s="324"/>
      <c r="AF45" s="324"/>
      <c r="AG45" s="324"/>
      <c r="AH45" s="324"/>
      <c r="AI45" s="324"/>
      <c r="AJ45" s="328"/>
      <c r="AK45" s="328"/>
      <c r="AL45" s="328"/>
      <c r="AM45" s="328"/>
      <c r="AN45" s="328"/>
      <c r="AO45" s="328"/>
      <c r="AP45" s="328"/>
      <c r="AQ45" s="329"/>
      <c r="AR45" s="332"/>
      <c r="AS45" s="332"/>
      <c r="AT45" s="332"/>
      <c r="AU45" s="332"/>
      <c r="AV45" s="332"/>
      <c r="AW45" s="332"/>
      <c r="AX45" s="332"/>
      <c r="AY45" s="333"/>
      <c r="AZ45" s="333"/>
      <c r="BA45" s="333"/>
      <c r="BB45" s="333"/>
      <c r="BC45" s="333"/>
      <c r="BD45" s="333"/>
      <c r="BE45" s="333"/>
      <c r="BF45" s="333"/>
      <c r="BG45" s="333"/>
      <c r="BH45" s="333"/>
      <c r="BI45" s="333"/>
      <c r="BJ45" s="333"/>
      <c r="BK45" s="333"/>
      <c r="BL45" s="333"/>
      <c r="BM45" s="333"/>
      <c r="BN45" s="333"/>
      <c r="BO45" s="333"/>
    </row>
    <row r="46" spans="1:68" s="25" customFormat="1" ht="10.5" customHeight="1" x14ac:dyDescent="0.4">
      <c r="A46" s="24"/>
      <c r="B46" s="323"/>
      <c r="C46" s="323"/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24"/>
      <c r="R46" s="201"/>
      <c r="S46" s="201"/>
      <c r="T46" s="201"/>
      <c r="U46" s="201"/>
      <c r="V46" s="24"/>
      <c r="W46" s="24"/>
      <c r="X46" s="24"/>
      <c r="Y46" s="24"/>
      <c r="Z46" s="24"/>
      <c r="AA46" s="269"/>
      <c r="AB46" s="324"/>
      <c r="AC46" s="324"/>
      <c r="AD46" s="324"/>
      <c r="AE46" s="324"/>
      <c r="AF46" s="324"/>
      <c r="AG46" s="324"/>
      <c r="AH46" s="324"/>
      <c r="AI46" s="324"/>
      <c r="AJ46" s="328"/>
      <c r="AK46" s="328"/>
      <c r="AL46" s="328"/>
      <c r="AM46" s="328"/>
      <c r="AN46" s="328"/>
      <c r="AO46" s="328"/>
      <c r="AP46" s="328"/>
      <c r="AQ46" s="329"/>
      <c r="AR46" s="316" t="s">
        <v>14</v>
      </c>
      <c r="AS46" s="316"/>
      <c r="AT46" s="316"/>
      <c r="AU46" s="316"/>
      <c r="AV46" s="316"/>
      <c r="AW46" s="316"/>
      <c r="AX46" s="316"/>
      <c r="AY46" s="258">
        <v>123456</v>
      </c>
      <c r="AZ46" s="258"/>
      <c r="BA46" s="258"/>
      <c r="BB46" s="258"/>
      <c r="BC46" s="258"/>
      <c r="BD46" s="258"/>
      <c r="BE46" s="258"/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</row>
    <row r="47" spans="1:68" s="25" customFormat="1" ht="4.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69"/>
      <c r="AB47" s="324"/>
      <c r="AC47" s="324"/>
      <c r="AD47" s="324"/>
      <c r="AE47" s="324"/>
      <c r="AF47" s="324"/>
      <c r="AG47" s="324"/>
      <c r="AH47" s="324"/>
      <c r="AI47" s="324"/>
      <c r="AJ47" s="328"/>
      <c r="AK47" s="328"/>
      <c r="AL47" s="328"/>
      <c r="AM47" s="328"/>
      <c r="AN47" s="328"/>
      <c r="AO47" s="328"/>
      <c r="AP47" s="328"/>
      <c r="AQ47" s="329"/>
      <c r="AR47" s="316"/>
      <c r="AS47" s="316"/>
      <c r="AT47" s="316"/>
      <c r="AU47" s="316"/>
      <c r="AV47" s="316"/>
      <c r="AW47" s="316"/>
      <c r="AX47" s="316"/>
      <c r="AY47" s="258"/>
      <c r="AZ47" s="258"/>
      <c r="BA47" s="258"/>
      <c r="BB47" s="258"/>
      <c r="BC47" s="258"/>
      <c r="BD47" s="258"/>
      <c r="BE47" s="258"/>
      <c r="BF47" s="258"/>
      <c r="BG47" s="258"/>
      <c r="BH47" s="258"/>
      <c r="BI47" s="258"/>
      <c r="BJ47" s="258"/>
      <c r="BK47" s="258"/>
      <c r="BL47" s="258"/>
      <c r="BM47" s="258"/>
      <c r="BN47" s="258"/>
      <c r="BO47" s="258"/>
    </row>
    <row r="48" spans="1:68" s="25" customFormat="1" ht="4.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69"/>
      <c r="AB48" s="324"/>
      <c r="AC48" s="324"/>
      <c r="AD48" s="324"/>
      <c r="AE48" s="324"/>
      <c r="AF48" s="324"/>
      <c r="AG48" s="324"/>
      <c r="AH48" s="324"/>
      <c r="AI48" s="324"/>
      <c r="AJ48" s="328"/>
      <c r="AK48" s="328"/>
      <c r="AL48" s="328"/>
      <c r="AM48" s="328"/>
      <c r="AN48" s="328"/>
      <c r="AO48" s="328"/>
      <c r="AP48" s="328"/>
      <c r="AQ48" s="329"/>
      <c r="AR48" s="316"/>
      <c r="AS48" s="316"/>
      <c r="AT48" s="316"/>
      <c r="AU48" s="316"/>
      <c r="AV48" s="316"/>
      <c r="AW48" s="316"/>
      <c r="AX48" s="316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</row>
    <row r="49" spans="1:67" s="23" customFormat="1" ht="13.5" customHeight="1" x14ac:dyDescent="0.4">
      <c r="A49" s="26"/>
      <c r="B49" s="194" t="s">
        <v>0</v>
      </c>
      <c r="C49" s="194"/>
      <c r="D49" s="194"/>
      <c r="E49" s="288">
        <f>IF(E8="","",E8)</f>
        <v>5</v>
      </c>
      <c r="F49" s="288"/>
      <c r="G49" s="194" t="s">
        <v>1</v>
      </c>
      <c r="H49" s="194"/>
      <c r="I49" s="288">
        <f>IF(I8="","",I8)</f>
        <v>10</v>
      </c>
      <c r="J49" s="288"/>
      <c r="K49" s="194" t="s">
        <v>2</v>
      </c>
      <c r="L49" s="194"/>
      <c r="M49" s="288">
        <f>IF(M8="","",M8)</f>
        <v>5</v>
      </c>
      <c r="N49" s="288"/>
      <c r="O49" s="194" t="s">
        <v>3</v>
      </c>
      <c r="P49" s="194"/>
      <c r="Q49" s="194" t="s">
        <v>4</v>
      </c>
      <c r="R49" s="194"/>
      <c r="S49" s="194"/>
      <c r="T49" s="26"/>
      <c r="U49" s="26"/>
      <c r="V49" s="26"/>
      <c r="W49" s="26"/>
      <c r="X49" s="26"/>
      <c r="Y49" s="26"/>
      <c r="Z49" s="26"/>
      <c r="AA49" s="269"/>
      <c r="AB49" s="324"/>
      <c r="AC49" s="324"/>
      <c r="AD49" s="324"/>
      <c r="AE49" s="324"/>
      <c r="AF49" s="324"/>
      <c r="AG49" s="324"/>
      <c r="AH49" s="324"/>
      <c r="AI49" s="324"/>
      <c r="AJ49" s="328"/>
      <c r="AK49" s="328"/>
      <c r="AL49" s="328"/>
      <c r="AM49" s="328"/>
      <c r="AN49" s="328"/>
      <c r="AO49" s="328"/>
      <c r="AP49" s="328"/>
      <c r="AQ49" s="329"/>
      <c r="AR49" s="338" t="s">
        <v>15</v>
      </c>
      <c r="AS49" s="339"/>
      <c r="AT49" s="339"/>
      <c r="AU49" s="339"/>
      <c r="AV49" s="339"/>
      <c r="AW49" s="339"/>
      <c r="AX49" s="339"/>
      <c r="AY49" s="342" t="s">
        <v>35</v>
      </c>
      <c r="AZ49" s="343"/>
      <c r="BA49" s="343"/>
      <c r="BB49" s="343"/>
      <c r="BC49" s="343"/>
      <c r="BD49" s="343"/>
      <c r="BE49" s="343"/>
      <c r="BF49" s="343"/>
      <c r="BG49" s="343"/>
      <c r="BH49" s="343"/>
      <c r="BI49" s="343"/>
      <c r="BJ49" s="343"/>
      <c r="BK49" s="343"/>
      <c r="BL49" s="343"/>
      <c r="BM49" s="343"/>
      <c r="BN49" s="343"/>
      <c r="BO49" s="344"/>
    </row>
    <row r="50" spans="1:67" s="23" customFormat="1" ht="4.5" customHeight="1" x14ac:dyDescent="0.4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93"/>
      <c r="AB50" s="294"/>
      <c r="AC50" s="294"/>
      <c r="AD50" s="294"/>
      <c r="AE50" s="294"/>
      <c r="AF50" s="294"/>
      <c r="AG50" s="294"/>
      <c r="AH50" s="294"/>
      <c r="AI50" s="294"/>
      <c r="AJ50" s="330"/>
      <c r="AK50" s="330"/>
      <c r="AL50" s="330"/>
      <c r="AM50" s="330"/>
      <c r="AN50" s="330"/>
      <c r="AO50" s="330"/>
      <c r="AP50" s="330"/>
      <c r="AQ50" s="331"/>
      <c r="AR50" s="340"/>
      <c r="AS50" s="341"/>
      <c r="AT50" s="341"/>
      <c r="AU50" s="341"/>
      <c r="AV50" s="341"/>
      <c r="AW50" s="341"/>
      <c r="AX50" s="341"/>
      <c r="AY50" s="345"/>
      <c r="AZ50" s="346"/>
      <c r="BA50" s="346"/>
      <c r="BB50" s="346"/>
      <c r="BC50" s="346"/>
      <c r="BD50" s="346"/>
      <c r="BE50" s="346"/>
      <c r="BF50" s="346"/>
      <c r="BG50" s="346"/>
      <c r="BH50" s="346"/>
      <c r="BI50" s="346"/>
      <c r="BJ50" s="346"/>
      <c r="BK50" s="346"/>
      <c r="BL50" s="346"/>
      <c r="BM50" s="346"/>
      <c r="BN50" s="346"/>
      <c r="BO50" s="347"/>
    </row>
    <row r="51" spans="1:67" s="23" customFormat="1" ht="4.5" customHeight="1" x14ac:dyDescent="0.4">
      <c r="A51" s="26"/>
      <c r="B51" s="55"/>
      <c r="C51" s="288" t="str">
        <f>IF(C10="","",C10)</f>
        <v>亀岡市長</v>
      </c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55"/>
      <c r="Q51" s="55"/>
      <c r="R51" s="26"/>
      <c r="S51" s="26"/>
      <c r="T51" s="26"/>
      <c r="U51" s="26"/>
      <c r="V51" s="26"/>
      <c r="W51" s="26"/>
      <c r="X51" s="26"/>
      <c r="Y51" s="26"/>
      <c r="Z51" s="26"/>
      <c r="AA51" s="290" t="s">
        <v>20</v>
      </c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5" t="s">
        <v>24</v>
      </c>
      <c r="AO51" s="296"/>
      <c r="AP51" s="296"/>
      <c r="AQ51" s="297"/>
      <c r="AR51" s="302" t="s">
        <v>16</v>
      </c>
      <c r="AS51" s="303"/>
      <c r="AT51" s="303"/>
      <c r="AU51" s="303"/>
      <c r="AV51" s="303"/>
      <c r="AW51" s="303"/>
      <c r="AX51" s="304"/>
      <c r="AY51" s="307" t="s">
        <v>36</v>
      </c>
      <c r="AZ51" s="308"/>
      <c r="BA51" s="308"/>
      <c r="BB51" s="308"/>
      <c r="BC51" s="308"/>
      <c r="BD51" s="308"/>
      <c r="BE51" s="308"/>
      <c r="BF51" s="308"/>
      <c r="BG51" s="308"/>
      <c r="BH51" s="308"/>
      <c r="BI51" s="308"/>
      <c r="BJ51" s="308"/>
      <c r="BK51" s="308"/>
      <c r="BL51" s="308"/>
      <c r="BM51" s="308"/>
      <c r="BN51" s="308"/>
      <c r="BO51" s="309"/>
    </row>
    <row r="52" spans="1:67" s="23" customFormat="1" ht="12" customHeight="1" x14ac:dyDescent="0.4">
      <c r="A52" s="26"/>
      <c r="B52" s="56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194" t="s">
        <v>6</v>
      </c>
      <c r="Q52" s="194"/>
      <c r="R52" s="26"/>
      <c r="S52" s="26"/>
      <c r="T52" s="26"/>
      <c r="U52" s="26"/>
      <c r="V52" s="26"/>
      <c r="W52" s="26"/>
      <c r="X52" s="26"/>
      <c r="Y52" s="26"/>
      <c r="Z52" s="26"/>
      <c r="AA52" s="269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8"/>
      <c r="AO52" s="298"/>
      <c r="AP52" s="298"/>
      <c r="AQ52" s="299"/>
      <c r="AR52" s="305"/>
      <c r="AS52" s="298"/>
      <c r="AT52" s="298"/>
      <c r="AU52" s="298"/>
      <c r="AV52" s="298"/>
      <c r="AW52" s="298"/>
      <c r="AX52" s="299"/>
      <c r="AY52" s="310"/>
      <c r="AZ52" s="311"/>
      <c r="BA52" s="311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  <c r="BM52" s="311"/>
      <c r="BN52" s="311"/>
      <c r="BO52" s="312"/>
    </row>
    <row r="53" spans="1:67" s="23" customFormat="1" ht="4.5" customHeight="1" x14ac:dyDescent="0.4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9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8"/>
      <c r="AO53" s="298"/>
      <c r="AP53" s="298"/>
      <c r="AQ53" s="299"/>
      <c r="AR53" s="305"/>
      <c r="AS53" s="298"/>
      <c r="AT53" s="298"/>
      <c r="AU53" s="298"/>
      <c r="AV53" s="298"/>
      <c r="AW53" s="298"/>
      <c r="AX53" s="299"/>
      <c r="AY53" s="310"/>
      <c r="AZ53" s="311"/>
      <c r="BA53" s="311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  <c r="BM53" s="311"/>
      <c r="BN53" s="311"/>
      <c r="BO53" s="312"/>
    </row>
    <row r="54" spans="1:67" s="23" customFormat="1" ht="10.5" customHeight="1" x14ac:dyDescent="0.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9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8"/>
      <c r="AO54" s="298"/>
      <c r="AP54" s="298"/>
      <c r="AQ54" s="299"/>
      <c r="AR54" s="305"/>
      <c r="AS54" s="298"/>
      <c r="AT54" s="298"/>
      <c r="AU54" s="298"/>
      <c r="AV54" s="298"/>
      <c r="AW54" s="298"/>
      <c r="AX54" s="299"/>
      <c r="AY54" s="310"/>
      <c r="AZ54" s="311"/>
      <c r="BA54" s="311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  <c r="BM54" s="311"/>
      <c r="BN54" s="311"/>
      <c r="BO54" s="312"/>
    </row>
    <row r="55" spans="1:67" s="23" customFormat="1" ht="4.5" customHeight="1" x14ac:dyDescent="0.4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9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8"/>
      <c r="AO55" s="298"/>
      <c r="AP55" s="298"/>
      <c r="AQ55" s="299"/>
      <c r="AR55" s="305"/>
      <c r="AS55" s="298"/>
      <c r="AT55" s="298"/>
      <c r="AU55" s="298"/>
      <c r="AV55" s="298"/>
      <c r="AW55" s="298"/>
      <c r="AX55" s="299"/>
      <c r="AY55" s="310"/>
      <c r="AZ55" s="311"/>
      <c r="BA55" s="311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  <c r="BM55" s="311"/>
      <c r="BN55" s="311"/>
      <c r="BO55" s="312"/>
    </row>
    <row r="56" spans="1:67" s="23" customFormat="1" ht="13.5" customHeight="1" x14ac:dyDescent="0.4">
      <c r="A56" s="26"/>
      <c r="B56" s="135" t="s">
        <v>9</v>
      </c>
      <c r="C56" s="288" t="str">
        <f>IF(C15="","",C15)</f>
        <v>〇〇〇〇</v>
      </c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194" t="s">
        <v>11</v>
      </c>
      <c r="P56" s="135"/>
      <c r="Q56" s="135"/>
      <c r="R56" s="135" t="s">
        <v>10</v>
      </c>
      <c r="S56" s="26"/>
      <c r="T56" s="26"/>
      <c r="U56" s="26"/>
      <c r="V56" s="26"/>
      <c r="W56" s="26"/>
      <c r="X56" s="26"/>
      <c r="Y56" s="26"/>
      <c r="Z56" s="26"/>
      <c r="AA56" s="293"/>
      <c r="AB56" s="294"/>
      <c r="AC56" s="294"/>
      <c r="AD56" s="294"/>
      <c r="AE56" s="294"/>
      <c r="AF56" s="294"/>
      <c r="AG56" s="294"/>
      <c r="AH56" s="294"/>
      <c r="AI56" s="294"/>
      <c r="AJ56" s="294"/>
      <c r="AK56" s="294"/>
      <c r="AL56" s="294"/>
      <c r="AM56" s="294"/>
      <c r="AN56" s="300"/>
      <c r="AO56" s="300"/>
      <c r="AP56" s="300"/>
      <c r="AQ56" s="301"/>
      <c r="AR56" s="306"/>
      <c r="AS56" s="300"/>
      <c r="AT56" s="300"/>
      <c r="AU56" s="300"/>
      <c r="AV56" s="300"/>
      <c r="AW56" s="300"/>
      <c r="AX56" s="301"/>
      <c r="AY56" s="313"/>
      <c r="AZ56" s="314"/>
      <c r="BA56" s="314"/>
      <c r="BB56" s="314"/>
      <c r="BC56" s="314"/>
      <c r="BD56" s="314"/>
      <c r="BE56" s="314"/>
      <c r="BF56" s="314"/>
      <c r="BG56" s="314"/>
      <c r="BH56" s="314"/>
      <c r="BI56" s="314"/>
      <c r="BJ56" s="314"/>
      <c r="BK56" s="314"/>
      <c r="BL56" s="314"/>
      <c r="BM56" s="314"/>
      <c r="BN56" s="314"/>
      <c r="BO56" s="315"/>
    </row>
    <row r="57" spans="1:67" s="23" customFormat="1" ht="4.5" customHeight="1" x14ac:dyDescent="0.4">
      <c r="A57" s="26"/>
      <c r="B57" s="161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161"/>
      <c r="P57" s="161"/>
      <c r="Q57" s="161"/>
      <c r="R57" s="161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</row>
    <row r="58" spans="1:67" s="25" customFormat="1" ht="13.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135" t="s">
        <v>12</v>
      </c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24"/>
      <c r="BG58" s="24"/>
      <c r="BH58" s="24"/>
      <c r="BI58" s="24"/>
      <c r="BJ58" s="24"/>
      <c r="BK58" s="24"/>
      <c r="BL58" s="24"/>
      <c r="BM58" s="24"/>
      <c r="BN58" s="24"/>
      <c r="BO58" s="24"/>
    </row>
    <row r="59" spans="1:67" s="25" customFormat="1" ht="4.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</row>
    <row r="60" spans="1:67" s="23" customFormat="1" ht="11.25" customHeight="1" x14ac:dyDescent="0.4">
      <c r="A60" s="26"/>
      <c r="B60" s="29"/>
      <c r="C60" s="29"/>
      <c r="D60" s="29"/>
      <c r="E60" s="29"/>
      <c r="F60" s="29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26"/>
      <c r="Z60" s="26"/>
      <c r="AA60" s="91" t="s">
        <v>53</v>
      </c>
      <c r="AB60" s="92"/>
      <c r="AC60" s="92"/>
      <c r="AD60" s="92"/>
      <c r="AE60" s="92"/>
      <c r="AF60" s="92"/>
      <c r="AG60" s="92"/>
      <c r="AH60" s="92"/>
      <c r="AI60" s="93"/>
      <c r="AJ60" s="97"/>
      <c r="AK60" s="99"/>
      <c r="AL60" s="88" t="s">
        <v>17</v>
      </c>
      <c r="AM60" s="89"/>
      <c r="AN60" s="89"/>
      <c r="AO60" s="140"/>
      <c r="AP60" s="243">
        <f>IF(AP19="","",AP19)</f>
        <v>4200000</v>
      </c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43"/>
      <c r="BH60" s="239" t="s">
        <v>59</v>
      </c>
      <c r="BI60" s="239"/>
      <c r="BJ60" s="239"/>
      <c r="BK60" s="239"/>
      <c r="BL60" s="239"/>
      <c r="BM60" s="239"/>
      <c r="BN60" s="239"/>
      <c r="BO60" s="240"/>
    </row>
    <row r="61" spans="1:67" s="23" customFormat="1" ht="11.25" customHeight="1" x14ac:dyDescent="0.4">
      <c r="A61" s="26"/>
      <c r="B61" s="29"/>
      <c r="C61" s="29"/>
      <c r="D61" s="29"/>
      <c r="E61" s="29"/>
      <c r="F61" s="275" t="str">
        <f>IF(F20="","",F20)</f>
        <v>亀岡市安町野々神〇番地</v>
      </c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6"/>
      <c r="Z61" s="26"/>
      <c r="AA61" s="94"/>
      <c r="AB61" s="95"/>
      <c r="AC61" s="95"/>
      <c r="AD61" s="95"/>
      <c r="AE61" s="95"/>
      <c r="AF61" s="95"/>
      <c r="AG61" s="95"/>
      <c r="AH61" s="95"/>
      <c r="AI61" s="96"/>
      <c r="AJ61" s="98"/>
      <c r="AK61" s="90"/>
      <c r="AL61" s="90"/>
      <c r="AM61" s="90"/>
      <c r="AN61" s="90"/>
      <c r="AO61" s="90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1"/>
      <c r="BI61" s="241"/>
      <c r="BJ61" s="241"/>
      <c r="BK61" s="241"/>
      <c r="BL61" s="241"/>
      <c r="BM61" s="241"/>
      <c r="BN61" s="241"/>
      <c r="BO61" s="242"/>
    </row>
    <row r="62" spans="1:67" s="23" customFormat="1" ht="11.25" customHeight="1" x14ac:dyDescent="0.4">
      <c r="A62" s="26"/>
      <c r="B62" s="29"/>
      <c r="C62" s="29"/>
      <c r="D62" s="29"/>
      <c r="E62" s="29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6"/>
      <c r="Z62" s="26"/>
      <c r="AA62" s="91" t="s">
        <v>52</v>
      </c>
      <c r="AB62" s="92"/>
      <c r="AC62" s="92"/>
      <c r="AD62" s="92"/>
      <c r="AE62" s="92"/>
      <c r="AF62" s="92"/>
      <c r="AG62" s="92"/>
      <c r="AH62" s="92"/>
      <c r="AI62" s="93"/>
      <c r="AJ62" s="283" t="str">
        <f>IF(AJ21="","",AJ21)</f>
        <v>№０２－１２３</v>
      </c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5"/>
    </row>
    <row r="63" spans="1:67" s="23" customFormat="1" ht="11.25" customHeight="1" x14ac:dyDescent="0.4">
      <c r="A63" s="26"/>
      <c r="B63" s="135" t="s">
        <v>5</v>
      </c>
      <c r="C63" s="146"/>
      <c r="D63" s="146"/>
      <c r="E63" s="26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6"/>
      <c r="Z63" s="26"/>
      <c r="AA63" s="147"/>
      <c r="AB63" s="148"/>
      <c r="AC63" s="148"/>
      <c r="AD63" s="148"/>
      <c r="AE63" s="148"/>
      <c r="AF63" s="148"/>
      <c r="AG63" s="148"/>
      <c r="AH63" s="148"/>
      <c r="AI63" s="149"/>
      <c r="AJ63" s="286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  <c r="BG63" s="270"/>
      <c r="BH63" s="270"/>
      <c r="BI63" s="270"/>
      <c r="BJ63" s="270"/>
      <c r="BK63" s="270"/>
      <c r="BL63" s="270"/>
      <c r="BM63" s="270"/>
      <c r="BN63" s="270"/>
      <c r="BO63" s="271"/>
    </row>
    <row r="64" spans="1:67" s="23" customFormat="1" ht="11.25" customHeight="1" x14ac:dyDescent="0.4">
      <c r="A64" s="26"/>
      <c r="B64" s="90"/>
      <c r="C64" s="90"/>
      <c r="D64" s="90"/>
      <c r="E64" s="62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6"/>
      <c r="Z64" s="26"/>
      <c r="AA64" s="147" t="s">
        <v>51</v>
      </c>
      <c r="AB64" s="148"/>
      <c r="AC64" s="148"/>
      <c r="AD64" s="148"/>
      <c r="AE64" s="148"/>
      <c r="AF64" s="148"/>
      <c r="AG64" s="148"/>
      <c r="AH64" s="148"/>
      <c r="AI64" s="149"/>
      <c r="AJ64" s="269" t="str">
        <f>IF(AJ23="","",AJ23)</f>
        <v>△△△△ 復旧修繕工事</v>
      </c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  <c r="BG64" s="270"/>
      <c r="BH64" s="270"/>
      <c r="BI64" s="270"/>
      <c r="BJ64" s="270"/>
      <c r="BK64" s="270"/>
      <c r="BL64" s="270"/>
      <c r="BM64" s="270"/>
      <c r="BN64" s="270"/>
      <c r="BO64" s="271"/>
    </row>
    <row r="65" spans="1:67" s="23" customFormat="1" ht="11.25" customHeight="1" x14ac:dyDescent="0.4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94"/>
      <c r="AB65" s="95"/>
      <c r="AC65" s="95"/>
      <c r="AD65" s="95"/>
      <c r="AE65" s="95"/>
      <c r="AF65" s="95"/>
      <c r="AG65" s="95"/>
      <c r="AH65" s="95"/>
      <c r="AI65" s="96"/>
      <c r="AJ65" s="272"/>
      <c r="AK65" s="273"/>
      <c r="AL65" s="273"/>
      <c r="AM65" s="273"/>
      <c r="AN65" s="273"/>
      <c r="AO65" s="273"/>
      <c r="AP65" s="273"/>
      <c r="AQ65" s="273"/>
      <c r="AR65" s="273"/>
      <c r="AS65" s="273"/>
      <c r="AT65" s="273"/>
      <c r="AU65" s="273"/>
      <c r="AV65" s="273"/>
      <c r="AW65" s="273"/>
      <c r="AX65" s="273"/>
      <c r="AY65" s="273"/>
      <c r="AZ65" s="273"/>
      <c r="BA65" s="273"/>
      <c r="BB65" s="273"/>
      <c r="BC65" s="273"/>
      <c r="BD65" s="273"/>
      <c r="BE65" s="273"/>
      <c r="BF65" s="273"/>
      <c r="BG65" s="273"/>
      <c r="BH65" s="273"/>
      <c r="BI65" s="273"/>
      <c r="BJ65" s="273"/>
      <c r="BK65" s="273"/>
      <c r="BL65" s="273"/>
      <c r="BM65" s="273"/>
      <c r="BN65" s="273"/>
      <c r="BO65" s="274"/>
    </row>
    <row r="66" spans="1:67" s="23" customFormat="1" ht="22.5" customHeight="1" x14ac:dyDescent="0.4">
      <c r="A66" s="26"/>
      <c r="B66" s="26"/>
      <c r="C66" s="26"/>
      <c r="D66" s="26"/>
      <c r="E66" s="26"/>
      <c r="F66" s="275" t="str">
        <f>IF(F25="","",F25)</f>
        <v>〇〇〇〇　株式会社</v>
      </c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6"/>
      <c r="Z66" s="26"/>
      <c r="AA66" s="154" t="s">
        <v>50</v>
      </c>
      <c r="AB66" s="155"/>
      <c r="AC66" s="155"/>
      <c r="AD66" s="155"/>
      <c r="AE66" s="155"/>
      <c r="AF66" s="155"/>
      <c r="AG66" s="155"/>
      <c r="AH66" s="155"/>
      <c r="AI66" s="156"/>
      <c r="AJ66" s="237" t="s">
        <v>33</v>
      </c>
      <c r="AK66" s="277"/>
      <c r="AL66" s="277"/>
      <c r="AM66" s="277"/>
      <c r="AN66" s="277"/>
      <c r="AO66" s="278"/>
      <c r="AP66" s="279" t="str">
        <f>IF(AP25="","",AP25)</f>
        <v>安町野々神□番地</v>
      </c>
      <c r="AQ66" s="279"/>
      <c r="AR66" s="279"/>
      <c r="AS66" s="279"/>
      <c r="AT66" s="279"/>
      <c r="AU66" s="279"/>
      <c r="AV66" s="279"/>
      <c r="AW66" s="279"/>
      <c r="AX66" s="279"/>
      <c r="AY66" s="279"/>
      <c r="AZ66" s="279"/>
      <c r="BA66" s="279"/>
      <c r="BB66" s="279"/>
      <c r="BC66" s="279"/>
      <c r="BD66" s="279"/>
      <c r="BE66" s="279"/>
      <c r="BF66" s="279"/>
      <c r="BG66" s="279"/>
      <c r="BH66" s="279"/>
      <c r="BI66" s="279"/>
      <c r="BJ66" s="279"/>
      <c r="BK66" s="279"/>
      <c r="BL66" s="279"/>
      <c r="BM66" s="279"/>
      <c r="BN66" s="279"/>
      <c r="BO66" s="280"/>
    </row>
    <row r="67" spans="1:67" s="2" customFormat="1" ht="22.5" customHeight="1" x14ac:dyDescent="0.4">
      <c r="A67" s="12"/>
      <c r="B67" s="357" t="s">
        <v>7</v>
      </c>
      <c r="C67" s="257"/>
      <c r="D67" s="257"/>
      <c r="E67" s="14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12"/>
      <c r="Z67" s="12"/>
      <c r="AA67" s="154" t="s">
        <v>61</v>
      </c>
      <c r="AB67" s="155"/>
      <c r="AC67" s="155"/>
      <c r="AD67" s="155"/>
      <c r="AE67" s="155"/>
      <c r="AF67" s="155"/>
      <c r="AG67" s="155"/>
      <c r="AH67" s="155"/>
      <c r="AI67" s="156"/>
      <c r="AJ67" s="237" t="s">
        <v>68</v>
      </c>
      <c r="AK67" s="238"/>
      <c r="AL67" s="238"/>
      <c r="AM67" s="235">
        <f>IF(AM26,AM26,AM26)</f>
        <v>5</v>
      </c>
      <c r="AN67" s="235"/>
      <c r="AO67" s="234" t="s">
        <v>69</v>
      </c>
      <c r="AP67" s="234"/>
      <c r="AQ67" s="234">
        <f>IF(AQ26,AQ26,AQ26)</f>
        <v>10</v>
      </c>
      <c r="AR67" s="234"/>
      <c r="AS67" s="234" t="s">
        <v>70</v>
      </c>
      <c r="AT67" s="234"/>
      <c r="AU67" s="235">
        <f>IF(AU26,AU26,AU26)</f>
        <v>1</v>
      </c>
      <c r="AV67" s="235"/>
      <c r="AW67" s="234" t="s">
        <v>71</v>
      </c>
      <c r="AX67" s="234"/>
      <c r="AY67" s="234" t="s">
        <v>72</v>
      </c>
      <c r="AZ67" s="234"/>
      <c r="BA67" s="238" t="s">
        <v>68</v>
      </c>
      <c r="BB67" s="238"/>
      <c r="BC67" s="238"/>
      <c r="BD67" s="235">
        <f>IF(BD26,BD26,BD26)</f>
        <v>6</v>
      </c>
      <c r="BE67" s="235"/>
      <c r="BF67" s="234" t="s">
        <v>69</v>
      </c>
      <c r="BG67" s="234"/>
      <c r="BH67" s="233">
        <f>IF(BH26,BH26,BH26)</f>
        <v>2</v>
      </c>
      <c r="BI67" s="233"/>
      <c r="BJ67" s="234" t="s">
        <v>70</v>
      </c>
      <c r="BK67" s="234"/>
      <c r="BL67" s="385">
        <f>IF(BL26,BL26,BL26)</f>
        <v>27</v>
      </c>
      <c r="BM67" s="385"/>
      <c r="BN67" s="234" t="s">
        <v>71</v>
      </c>
      <c r="BO67" s="234"/>
    </row>
    <row r="68" spans="1:67" s="23" customFormat="1" ht="22.5" customHeight="1" x14ac:dyDescent="0.4">
      <c r="A68" s="26"/>
      <c r="B68" s="26"/>
      <c r="C68" s="26"/>
      <c r="D68" s="26"/>
      <c r="E68" s="2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6"/>
      <c r="Z68" s="26"/>
      <c r="AA68" s="154" t="s">
        <v>54</v>
      </c>
      <c r="AB68" s="155"/>
      <c r="AC68" s="155"/>
      <c r="AD68" s="155"/>
      <c r="AE68" s="155"/>
      <c r="AF68" s="155"/>
      <c r="AG68" s="155"/>
      <c r="AH68" s="155"/>
      <c r="AI68" s="156"/>
      <c r="AJ68" s="80"/>
      <c r="AK68" s="78"/>
      <c r="AL68" s="78"/>
      <c r="AM68" s="78"/>
      <c r="AN68" s="387" t="s">
        <v>0</v>
      </c>
      <c r="AO68" s="339"/>
      <c r="AP68" s="339"/>
      <c r="AQ68" s="388"/>
      <c r="AR68" s="388"/>
      <c r="AS68" s="388"/>
      <c r="AT68" s="388"/>
      <c r="AU68" s="387" t="s">
        <v>1</v>
      </c>
      <c r="AV68" s="339"/>
      <c r="AW68" s="388"/>
      <c r="AX68" s="388"/>
      <c r="AY68" s="388"/>
      <c r="AZ68" s="388"/>
      <c r="BA68" s="387" t="s">
        <v>25</v>
      </c>
      <c r="BB68" s="339"/>
      <c r="BC68" s="388"/>
      <c r="BD68" s="388"/>
      <c r="BE68" s="388"/>
      <c r="BF68" s="388"/>
      <c r="BG68" s="387" t="s">
        <v>26</v>
      </c>
      <c r="BH68" s="339"/>
      <c r="BI68" s="78"/>
      <c r="BJ68" s="78"/>
      <c r="BK68" s="78"/>
      <c r="BL68" s="78"/>
      <c r="BM68" s="78"/>
      <c r="BN68" s="78"/>
      <c r="BO68" s="81"/>
    </row>
    <row r="69" spans="1:67" s="23" customFormat="1" ht="11.25" customHeight="1" x14ac:dyDescent="0.4">
      <c r="A69" s="26"/>
      <c r="B69" s="56"/>
      <c r="C69" s="63"/>
      <c r="D69" s="63"/>
      <c r="E69" s="35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26"/>
      <c r="Z69" s="26"/>
      <c r="AA69" s="91" t="s">
        <v>49</v>
      </c>
      <c r="AB69" s="140"/>
      <c r="AC69" s="140"/>
      <c r="AD69" s="140"/>
      <c r="AE69" s="140"/>
      <c r="AF69" s="140"/>
      <c r="AG69" s="140"/>
      <c r="AH69" s="140"/>
      <c r="AI69" s="141"/>
      <c r="AJ69" s="97"/>
      <c r="AK69" s="99"/>
      <c r="AL69" s="88" t="s">
        <v>17</v>
      </c>
      <c r="AM69" s="89"/>
      <c r="AN69" s="89"/>
      <c r="AO69" s="140"/>
      <c r="AP69" s="243">
        <f>IF(AP28="","",AP28)</f>
        <v>10500000</v>
      </c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39" t="s">
        <v>59</v>
      </c>
      <c r="BI69" s="239"/>
      <c r="BJ69" s="239"/>
      <c r="BK69" s="239"/>
      <c r="BL69" s="239"/>
      <c r="BM69" s="239"/>
      <c r="BN69" s="239"/>
      <c r="BO69" s="240"/>
    </row>
    <row r="70" spans="1:67" s="23" customFormat="1" ht="11.25" customHeight="1" x14ac:dyDescent="0.4">
      <c r="A70" s="26"/>
      <c r="B70" s="26"/>
      <c r="C70" s="26"/>
      <c r="D70" s="26"/>
      <c r="E70" s="26"/>
      <c r="F70" s="264" t="str">
        <f>IF(F29="","",F29)</f>
        <v>代表取締役　亀岡　太郎</v>
      </c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6"/>
      <c r="X70" s="266"/>
      <c r="Y70" s="26"/>
      <c r="Z70" s="26"/>
      <c r="AA70" s="117"/>
      <c r="AB70" s="118"/>
      <c r="AC70" s="118"/>
      <c r="AD70" s="118"/>
      <c r="AE70" s="118"/>
      <c r="AF70" s="118"/>
      <c r="AG70" s="118"/>
      <c r="AH70" s="118"/>
      <c r="AI70" s="119"/>
      <c r="AJ70" s="98"/>
      <c r="AK70" s="90"/>
      <c r="AL70" s="90"/>
      <c r="AM70" s="90"/>
      <c r="AN70" s="90"/>
      <c r="AO70" s="90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1"/>
      <c r="BI70" s="241"/>
      <c r="BJ70" s="241"/>
      <c r="BK70" s="241"/>
      <c r="BL70" s="241"/>
      <c r="BM70" s="241"/>
      <c r="BN70" s="241"/>
      <c r="BO70" s="242"/>
    </row>
    <row r="71" spans="1:67" s="23" customFormat="1" ht="11.25" customHeight="1" x14ac:dyDescent="0.4">
      <c r="A71" s="26"/>
      <c r="B71" s="26"/>
      <c r="C71" s="26"/>
      <c r="D71" s="26"/>
      <c r="E71" s="26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6"/>
      <c r="X71" s="266"/>
      <c r="Y71" s="26"/>
      <c r="Z71" s="26"/>
      <c r="AA71" s="123" t="s">
        <v>28</v>
      </c>
      <c r="AB71" s="124"/>
      <c r="AC71" s="125" t="s">
        <v>29</v>
      </c>
      <c r="AD71" s="89"/>
      <c r="AE71" s="89"/>
      <c r="AF71" s="89"/>
      <c r="AG71" s="89"/>
      <c r="AH71" s="89"/>
      <c r="AI71" s="126"/>
      <c r="AJ71" s="97"/>
      <c r="AK71" s="99"/>
      <c r="AL71" s="88" t="s">
        <v>17</v>
      </c>
      <c r="AM71" s="89"/>
      <c r="AN71" s="89"/>
      <c r="AO71" s="99"/>
      <c r="AP71" s="243">
        <f t="shared" ref="AP71" si="0">IF(AP30="","",AP30)</f>
        <v>4200000</v>
      </c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39" t="s">
        <v>59</v>
      </c>
      <c r="BI71" s="239"/>
      <c r="BJ71" s="239"/>
      <c r="BK71" s="239"/>
      <c r="BL71" s="239"/>
      <c r="BM71" s="239"/>
      <c r="BN71" s="239"/>
      <c r="BO71" s="240"/>
    </row>
    <row r="72" spans="1:67" s="23" customFormat="1" ht="11.25" customHeight="1" x14ac:dyDescent="0.4">
      <c r="A72" s="26"/>
      <c r="B72" s="135" t="s">
        <v>8</v>
      </c>
      <c r="C72" s="87"/>
      <c r="D72" s="87"/>
      <c r="E72" s="29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6"/>
      <c r="X72" s="266"/>
      <c r="Y72" s="26"/>
      <c r="Z72" s="26"/>
      <c r="AA72" s="124"/>
      <c r="AB72" s="124"/>
      <c r="AC72" s="90"/>
      <c r="AD72" s="90"/>
      <c r="AE72" s="90"/>
      <c r="AF72" s="90"/>
      <c r="AG72" s="90"/>
      <c r="AH72" s="90"/>
      <c r="AI72" s="127"/>
      <c r="AJ72" s="98"/>
      <c r="AK72" s="90"/>
      <c r="AL72" s="90"/>
      <c r="AM72" s="90"/>
      <c r="AN72" s="90"/>
      <c r="AO72" s="90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1"/>
      <c r="BI72" s="241"/>
      <c r="BJ72" s="241"/>
      <c r="BK72" s="241"/>
      <c r="BL72" s="241"/>
      <c r="BM72" s="241"/>
      <c r="BN72" s="241"/>
      <c r="BO72" s="242"/>
    </row>
    <row r="73" spans="1:67" s="23" customFormat="1" ht="11.25" customHeight="1" x14ac:dyDescent="0.4">
      <c r="A73" s="26"/>
      <c r="B73" s="90"/>
      <c r="C73" s="90"/>
      <c r="D73" s="90"/>
      <c r="E73" s="62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8"/>
      <c r="X73" s="268"/>
      <c r="Y73" s="26"/>
      <c r="Z73" s="26"/>
      <c r="AA73" s="124"/>
      <c r="AB73" s="124"/>
      <c r="AC73" s="125" t="s">
        <v>27</v>
      </c>
      <c r="AD73" s="89"/>
      <c r="AE73" s="89"/>
      <c r="AF73" s="89"/>
      <c r="AG73" s="89"/>
      <c r="AH73" s="89"/>
      <c r="AI73" s="126"/>
      <c r="AJ73" s="97"/>
      <c r="AK73" s="99"/>
      <c r="AL73" s="88" t="s">
        <v>17</v>
      </c>
      <c r="AM73" s="89"/>
      <c r="AN73" s="89"/>
      <c r="AO73" s="99"/>
      <c r="AP73" s="243" t="str">
        <f t="shared" ref="AP73" si="1">IF(AP32="","",AP32)</f>
        <v>-</v>
      </c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3"/>
      <c r="BC73" s="243"/>
      <c r="BD73" s="243"/>
      <c r="BE73" s="243"/>
      <c r="BF73" s="243"/>
      <c r="BG73" s="243"/>
      <c r="BH73" s="239" t="s">
        <v>59</v>
      </c>
      <c r="BI73" s="239"/>
      <c r="BJ73" s="239"/>
      <c r="BK73" s="239"/>
      <c r="BL73" s="239"/>
      <c r="BM73" s="239"/>
      <c r="BN73" s="239"/>
      <c r="BO73" s="240"/>
    </row>
    <row r="74" spans="1:67" s="23" customFormat="1" ht="11.2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124"/>
      <c r="AB74" s="124"/>
      <c r="AC74" s="90"/>
      <c r="AD74" s="90"/>
      <c r="AE74" s="90"/>
      <c r="AF74" s="90"/>
      <c r="AG74" s="90"/>
      <c r="AH74" s="90"/>
      <c r="AI74" s="127"/>
      <c r="AJ74" s="98"/>
      <c r="AK74" s="90"/>
      <c r="AL74" s="90"/>
      <c r="AM74" s="90"/>
      <c r="AN74" s="90"/>
      <c r="AO74" s="90"/>
      <c r="AP74" s="244"/>
      <c r="AQ74" s="244"/>
      <c r="AR74" s="244"/>
      <c r="AS74" s="244"/>
      <c r="AT74" s="244"/>
      <c r="AU74" s="244"/>
      <c r="AV74" s="244"/>
      <c r="AW74" s="244"/>
      <c r="AX74" s="244"/>
      <c r="AY74" s="244"/>
      <c r="AZ74" s="244"/>
      <c r="BA74" s="244"/>
      <c r="BB74" s="244"/>
      <c r="BC74" s="244"/>
      <c r="BD74" s="244"/>
      <c r="BE74" s="244"/>
      <c r="BF74" s="244"/>
      <c r="BG74" s="244"/>
      <c r="BH74" s="241"/>
      <c r="BI74" s="241"/>
      <c r="BJ74" s="241"/>
      <c r="BK74" s="241"/>
      <c r="BL74" s="241"/>
      <c r="BM74" s="241"/>
      <c r="BN74" s="241"/>
      <c r="BO74" s="242"/>
    </row>
    <row r="75" spans="1:67" s="23" customFormat="1" ht="22.5" customHeight="1" x14ac:dyDescent="0.4">
      <c r="A75" s="26"/>
      <c r="B75" s="31" t="s">
        <v>57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26"/>
      <c r="Z75" s="26"/>
      <c r="AA75" s="154" t="s">
        <v>46</v>
      </c>
      <c r="AB75" s="155"/>
      <c r="AC75" s="155"/>
      <c r="AD75" s="155"/>
      <c r="AE75" s="155"/>
      <c r="AF75" s="155"/>
      <c r="AG75" s="155"/>
      <c r="AH75" s="155"/>
      <c r="AI75" s="156"/>
      <c r="AJ75" s="36"/>
      <c r="AK75" s="37"/>
      <c r="AL75" s="261" t="s">
        <v>17</v>
      </c>
      <c r="AM75" s="262"/>
      <c r="AN75" s="262"/>
      <c r="AO75" s="37"/>
      <c r="AP75" s="386" t="str">
        <f>IF(AP34="","",AP34)</f>
        <v>-</v>
      </c>
      <c r="AQ75" s="386"/>
      <c r="AR75" s="386"/>
      <c r="AS75" s="386"/>
      <c r="AT75" s="386"/>
      <c r="AU75" s="386"/>
      <c r="AV75" s="386"/>
      <c r="AW75" s="386"/>
      <c r="AX75" s="386"/>
      <c r="AY75" s="386"/>
      <c r="AZ75" s="386"/>
      <c r="BA75" s="386"/>
      <c r="BB75" s="386"/>
      <c r="BC75" s="386"/>
      <c r="BD75" s="386"/>
      <c r="BE75" s="386"/>
      <c r="BF75" s="386"/>
      <c r="BG75" s="386"/>
      <c r="BH75" s="239" t="s">
        <v>59</v>
      </c>
      <c r="BI75" s="239"/>
      <c r="BJ75" s="239"/>
      <c r="BK75" s="239"/>
      <c r="BL75" s="239"/>
      <c r="BM75" s="239"/>
      <c r="BN75" s="239"/>
      <c r="BO75" s="240"/>
    </row>
    <row r="76" spans="1:67" s="23" customFormat="1" ht="12.7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91" t="s">
        <v>47</v>
      </c>
      <c r="AB76" s="140"/>
      <c r="AC76" s="140"/>
      <c r="AD76" s="140"/>
      <c r="AE76" s="140"/>
      <c r="AF76" s="140"/>
      <c r="AG76" s="140"/>
      <c r="AH76" s="140"/>
      <c r="AI76" s="141"/>
      <c r="AJ76" s="97"/>
      <c r="AK76" s="89"/>
      <c r="AL76" s="263" t="s">
        <v>17</v>
      </c>
      <c r="AM76" s="200"/>
      <c r="AN76" s="200"/>
      <c r="AO76" s="135"/>
      <c r="AP76" s="243">
        <f>IF(AP35="","",AP35)</f>
        <v>6300000</v>
      </c>
      <c r="AQ76" s="243"/>
      <c r="AR76" s="243"/>
      <c r="AS76" s="243"/>
      <c r="AT76" s="243"/>
      <c r="AU76" s="243"/>
      <c r="AV76" s="243"/>
      <c r="AW76" s="243"/>
      <c r="AX76" s="243"/>
      <c r="AY76" s="243"/>
      <c r="AZ76" s="243"/>
      <c r="BA76" s="243"/>
      <c r="BB76" s="243"/>
      <c r="BC76" s="243"/>
      <c r="BD76" s="243"/>
      <c r="BE76" s="243"/>
      <c r="BF76" s="243"/>
      <c r="BG76" s="243"/>
      <c r="BH76" s="239" t="s">
        <v>59</v>
      </c>
      <c r="BI76" s="239"/>
      <c r="BJ76" s="239"/>
      <c r="BK76" s="239"/>
      <c r="BL76" s="239"/>
      <c r="BM76" s="239"/>
      <c r="BN76" s="239"/>
      <c r="BO76" s="240"/>
    </row>
    <row r="77" spans="1:67" s="23" customFormat="1" ht="9.75" customHeight="1" x14ac:dyDescent="0.4">
      <c r="A77" s="26"/>
      <c r="B77" s="114" t="s">
        <v>32</v>
      </c>
      <c r="C77" s="115"/>
      <c r="D77" s="115"/>
      <c r="E77" s="115"/>
      <c r="F77" s="115"/>
      <c r="G77" s="115"/>
      <c r="H77" s="115"/>
      <c r="I77" s="115"/>
      <c r="J77" s="115"/>
      <c r="K77" s="258">
        <f>IF(K36="","",K36)</f>
        <v>1001</v>
      </c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6"/>
      <c r="Z77" s="26"/>
      <c r="AA77" s="117"/>
      <c r="AB77" s="118"/>
      <c r="AC77" s="118"/>
      <c r="AD77" s="118"/>
      <c r="AE77" s="118"/>
      <c r="AF77" s="118"/>
      <c r="AG77" s="118"/>
      <c r="AH77" s="118"/>
      <c r="AI77" s="119"/>
      <c r="AJ77" s="98"/>
      <c r="AK77" s="90"/>
      <c r="AL77" s="118"/>
      <c r="AM77" s="118"/>
      <c r="AN77" s="118"/>
      <c r="AO77" s="90"/>
      <c r="AP77" s="244"/>
      <c r="AQ77" s="244"/>
      <c r="AR77" s="244"/>
      <c r="AS77" s="244"/>
      <c r="AT77" s="244"/>
      <c r="AU77" s="244"/>
      <c r="AV77" s="244"/>
      <c r="AW77" s="244"/>
      <c r="AX77" s="244"/>
      <c r="AY77" s="244"/>
      <c r="AZ77" s="244"/>
      <c r="BA77" s="244"/>
      <c r="BB77" s="244"/>
      <c r="BC77" s="244"/>
      <c r="BD77" s="244"/>
      <c r="BE77" s="244"/>
      <c r="BF77" s="244"/>
      <c r="BG77" s="244"/>
      <c r="BH77" s="241"/>
      <c r="BI77" s="241"/>
      <c r="BJ77" s="241"/>
      <c r="BK77" s="241"/>
      <c r="BL77" s="241"/>
      <c r="BM77" s="241"/>
      <c r="BN77" s="241"/>
      <c r="BO77" s="242"/>
    </row>
    <row r="78" spans="1:67" s="23" customFormat="1" ht="12.75" customHeight="1" x14ac:dyDescent="0.4">
      <c r="A78" s="26"/>
      <c r="B78" s="115"/>
      <c r="C78" s="115"/>
      <c r="D78" s="115"/>
      <c r="E78" s="115"/>
      <c r="F78" s="115"/>
      <c r="G78" s="115"/>
      <c r="H78" s="115"/>
      <c r="I78" s="115"/>
      <c r="J78" s="115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6"/>
      <c r="Z78" s="26"/>
      <c r="AA78" s="91" t="s">
        <v>48</v>
      </c>
      <c r="AB78" s="92"/>
      <c r="AC78" s="92"/>
      <c r="AD78" s="92"/>
      <c r="AE78" s="92"/>
      <c r="AF78" s="92"/>
      <c r="AG78" s="92"/>
      <c r="AH78" s="92"/>
      <c r="AI78" s="93"/>
      <c r="AJ78" s="33"/>
      <c r="AK78" s="120" t="s">
        <v>30</v>
      </c>
      <c r="AL78" s="120"/>
      <c r="AM78" s="120"/>
      <c r="AN78" s="120"/>
      <c r="AO78" s="120"/>
      <c r="AP78" s="120"/>
      <c r="AQ78" s="120"/>
      <c r="AR78" s="336">
        <v>0</v>
      </c>
      <c r="AS78" s="336"/>
      <c r="AT78" s="336"/>
      <c r="AU78" s="336"/>
      <c r="AV78" s="122" t="s">
        <v>31</v>
      </c>
      <c r="AW78" s="122"/>
      <c r="AX78" s="122" t="str">
        <f>IF(AX37="","",AX37)</f>
        <v/>
      </c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39"/>
    </row>
    <row r="79" spans="1:67" s="23" customFormat="1" ht="9.75" customHeight="1" x14ac:dyDescent="0.4">
      <c r="A79" s="26"/>
      <c r="B79" s="115"/>
      <c r="C79" s="115"/>
      <c r="D79" s="115"/>
      <c r="E79" s="115"/>
      <c r="F79" s="115"/>
      <c r="G79" s="115"/>
      <c r="H79" s="115"/>
      <c r="I79" s="115"/>
      <c r="J79" s="115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6"/>
      <c r="Z79" s="26"/>
      <c r="AA79" s="117"/>
      <c r="AB79" s="118"/>
      <c r="AC79" s="118"/>
      <c r="AD79" s="118"/>
      <c r="AE79" s="118"/>
      <c r="AF79" s="118"/>
      <c r="AG79" s="118"/>
      <c r="AH79" s="118"/>
      <c r="AI79" s="119"/>
      <c r="AJ79" s="110" t="str">
        <f>IF(AJ38="","",AJ38)</f>
        <v/>
      </c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2"/>
    </row>
    <row r="80" spans="1:67" s="39" customFormat="1" ht="18" customHeight="1" x14ac:dyDescent="0.4">
      <c r="A80" s="38"/>
      <c r="B80" s="113" t="s">
        <v>18</v>
      </c>
      <c r="C80" s="113"/>
      <c r="D80" s="38" t="s">
        <v>19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129"/>
      <c r="AB80" s="129"/>
      <c r="AC80" s="129"/>
      <c r="AD80" s="129"/>
      <c r="AE80" s="129"/>
      <c r="AF80" s="129"/>
      <c r="AG80" s="129"/>
      <c r="AH80" s="129"/>
      <c r="AI80" s="129"/>
      <c r="AJ80" s="260" t="s">
        <v>62</v>
      </c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59">
        <f>IF(BD39,BD39,BD39)</f>
        <v>381818</v>
      </c>
      <c r="BE80" s="259"/>
      <c r="BF80" s="259"/>
      <c r="BG80" s="259"/>
      <c r="BH80" s="259"/>
      <c r="BI80" s="259"/>
      <c r="BJ80" s="259"/>
      <c r="BK80" s="259"/>
      <c r="BL80" s="259"/>
      <c r="BM80" s="259"/>
      <c r="BN80" s="82"/>
      <c r="BO80" s="83"/>
    </row>
    <row r="81" ht="22.5" customHeight="1" x14ac:dyDescent="0.4"/>
    <row r="82" ht="22.5" customHeight="1" x14ac:dyDescent="0.4"/>
    <row r="83" ht="22.5" customHeight="1" x14ac:dyDescent="0.4"/>
    <row r="84" ht="22.5" customHeight="1" x14ac:dyDescent="0.4"/>
  </sheetData>
  <mergeCells count="236">
    <mergeCell ref="B67:D67"/>
    <mergeCell ref="AA68:AI68"/>
    <mergeCell ref="AN68:AP68"/>
    <mergeCell ref="AQ68:AT68"/>
    <mergeCell ref="AU68:AV68"/>
    <mergeCell ref="AW68:AZ68"/>
    <mergeCell ref="BA68:BB68"/>
    <mergeCell ref="BC68:BF68"/>
    <mergeCell ref="BG68:BH68"/>
    <mergeCell ref="B2:P5"/>
    <mergeCell ref="AA2:AI9"/>
    <mergeCell ref="AJ2:AQ9"/>
    <mergeCell ref="AR2:AX4"/>
    <mergeCell ref="AY2:BO4"/>
    <mergeCell ref="AR5:AX7"/>
    <mergeCell ref="AY5:BO7"/>
    <mergeCell ref="B8:D8"/>
    <mergeCell ref="E8:F8"/>
    <mergeCell ref="G8:H8"/>
    <mergeCell ref="AY8:BO9"/>
    <mergeCell ref="I8:J8"/>
    <mergeCell ref="K8:L8"/>
    <mergeCell ref="M8:N8"/>
    <mergeCell ref="O8:P8"/>
    <mergeCell ref="Q8:S8"/>
    <mergeCell ref="AR8:AX9"/>
    <mergeCell ref="B15:B16"/>
    <mergeCell ref="C15:N16"/>
    <mergeCell ref="O15:Q16"/>
    <mergeCell ref="R15:R16"/>
    <mergeCell ref="AD17:BE17"/>
    <mergeCell ref="C10:O11"/>
    <mergeCell ref="AA10:AM15"/>
    <mergeCell ref="AN10:AQ15"/>
    <mergeCell ref="AR10:AX15"/>
    <mergeCell ref="AY10:BO15"/>
    <mergeCell ref="P11:Q11"/>
    <mergeCell ref="B31:D32"/>
    <mergeCell ref="AP28:BG29"/>
    <mergeCell ref="BH28:BO29"/>
    <mergeCell ref="AA19:AI20"/>
    <mergeCell ref="F20:X23"/>
    <mergeCell ref="AA21:AI22"/>
    <mergeCell ref="AJ21:BO22"/>
    <mergeCell ref="B22:D23"/>
    <mergeCell ref="AA23:AI24"/>
    <mergeCell ref="AJ23:BO24"/>
    <mergeCell ref="AJ19:AJ20"/>
    <mergeCell ref="AK19:AK20"/>
    <mergeCell ref="AL19:AN20"/>
    <mergeCell ref="AO19:AO20"/>
    <mergeCell ref="AP19:BG20"/>
    <mergeCell ref="BH19:BO20"/>
    <mergeCell ref="AA26:AI26"/>
    <mergeCell ref="AA30:AB33"/>
    <mergeCell ref="AC30:AI31"/>
    <mergeCell ref="AJ30:AJ31"/>
    <mergeCell ref="AK30:AK31"/>
    <mergeCell ref="F25:X27"/>
    <mergeCell ref="AA25:AI25"/>
    <mergeCell ref="AJ25:AO25"/>
    <mergeCell ref="AP25:BO25"/>
    <mergeCell ref="B27:D27"/>
    <mergeCell ref="AA27:AI27"/>
    <mergeCell ref="AN27:AP27"/>
    <mergeCell ref="AA28:AI29"/>
    <mergeCell ref="AJ28:AJ29"/>
    <mergeCell ref="AK28:AK29"/>
    <mergeCell ref="AL28:AN29"/>
    <mergeCell ref="AO28:AO29"/>
    <mergeCell ref="F29:X32"/>
    <mergeCell ref="AQ27:AT27"/>
    <mergeCell ref="AU27:AV27"/>
    <mergeCell ref="AW27:AZ27"/>
    <mergeCell ref="BA27:BB27"/>
    <mergeCell ref="BC27:BF27"/>
    <mergeCell ref="BG27:BH27"/>
    <mergeCell ref="AL30:AN31"/>
    <mergeCell ref="AP30:BG31"/>
    <mergeCell ref="BH30:BO31"/>
    <mergeCell ref="AP32:BG33"/>
    <mergeCell ref="BH32:BO33"/>
    <mergeCell ref="AQ26:AR26"/>
    <mergeCell ref="AS26:AT26"/>
    <mergeCell ref="AU26:AV26"/>
    <mergeCell ref="B39:C39"/>
    <mergeCell ref="AF40:AJ41"/>
    <mergeCell ref="B43:P46"/>
    <mergeCell ref="R43:U46"/>
    <mergeCell ref="AA43:AI50"/>
    <mergeCell ref="AJ43:AQ50"/>
    <mergeCell ref="AR43:AX45"/>
    <mergeCell ref="AY43:BO45"/>
    <mergeCell ref="B36:J38"/>
    <mergeCell ref="K36:X38"/>
    <mergeCell ref="AA37:AI38"/>
    <mergeCell ref="AK37:AQ37"/>
    <mergeCell ref="AR37:AU37"/>
    <mergeCell ref="AV37:AW37"/>
    <mergeCell ref="AR49:AX50"/>
    <mergeCell ref="AY49:BO50"/>
    <mergeCell ref="AA39:AI39"/>
    <mergeCell ref="BD39:BM39"/>
    <mergeCell ref="AA35:AI36"/>
    <mergeCell ref="AJ35:AJ36"/>
    <mergeCell ref="AK35:AK36"/>
    <mergeCell ref="AL35:AN36"/>
    <mergeCell ref="AO35:AO36"/>
    <mergeCell ref="AJ39:BC39"/>
    <mergeCell ref="C51:O52"/>
    <mergeCell ref="AA51:AM56"/>
    <mergeCell ref="AN51:AQ56"/>
    <mergeCell ref="AR51:AX56"/>
    <mergeCell ref="AY51:BO56"/>
    <mergeCell ref="P52:Q52"/>
    <mergeCell ref="AR46:AX48"/>
    <mergeCell ref="AY46:BO48"/>
    <mergeCell ref="B49:D49"/>
    <mergeCell ref="E49:F49"/>
    <mergeCell ref="G49:H49"/>
    <mergeCell ref="I49:J49"/>
    <mergeCell ref="K49:L49"/>
    <mergeCell ref="M49:N49"/>
    <mergeCell ref="O49:P49"/>
    <mergeCell ref="Q49:S49"/>
    <mergeCell ref="B56:B57"/>
    <mergeCell ref="C56:N57"/>
    <mergeCell ref="O56:Q57"/>
    <mergeCell ref="R56:R57"/>
    <mergeCell ref="F70:X73"/>
    <mergeCell ref="B63:D64"/>
    <mergeCell ref="AA64:AI65"/>
    <mergeCell ref="AJ64:BO65"/>
    <mergeCell ref="F66:X68"/>
    <mergeCell ref="AA66:AI66"/>
    <mergeCell ref="AJ66:AO66"/>
    <mergeCell ref="AP66:BO66"/>
    <mergeCell ref="AA67:AI67"/>
    <mergeCell ref="AL71:AN72"/>
    <mergeCell ref="AO71:AO72"/>
    <mergeCell ref="B72:D73"/>
    <mergeCell ref="AC73:AI74"/>
    <mergeCell ref="AJ73:AJ74"/>
    <mergeCell ref="AK73:AK74"/>
    <mergeCell ref="AL73:AN74"/>
    <mergeCell ref="AO73:AO74"/>
    <mergeCell ref="AA71:AB74"/>
    <mergeCell ref="AC71:AI72"/>
    <mergeCell ref="AJ71:AJ72"/>
    <mergeCell ref="AK71:AK72"/>
    <mergeCell ref="AP71:BG72"/>
    <mergeCell ref="AM67:AN67"/>
    <mergeCell ref="AO67:AP67"/>
    <mergeCell ref="AA34:AI34"/>
    <mergeCell ref="AL34:AN34"/>
    <mergeCell ref="AX78:BO78"/>
    <mergeCell ref="AJ79:BO79"/>
    <mergeCell ref="B80:C80"/>
    <mergeCell ref="B77:J79"/>
    <mergeCell ref="K77:X79"/>
    <mergeCell ref="AA78:AI79"/>
    <mergeCell ref="AK78:AQ78"/>
    <mergeCell ref="AR78:AU78"/>
    <mergeCell ref="AV78:AW78"/>
    <mergeCell ref="AA80:AI80"/>
    <mergeCell ref="BD80:BM80"/>
    <mergeCell ref="AA76:AI77"/>
    <mergeCell ref="AJ76:AJ77"/>
    <mergeCell ref="AK76:AK77"/>
    <mergeCell ref="AL76:AN77"/>
    <mergeCell ref="AO76:AO77"/>
    <mergeCell ref="AJ80:BC80"/>
    <mergeCell ref="AP76:BG77"/>
    <mergeCell ref="BH76:BO77"/>
    <mergeCell ref="F61:X64"/>
    <mergeCell ref="AA62:AI63"/>
    <mergeCell ref="AJ62:BO63"/>
    <mergeCell ref="AA75:AI75"/>
    <mergeCell ref="AL75:AN75"/>
    <mergeCell ref="AA69:AI70"/>
    <mergeCell ref="AC32:AI33"/>
    <mergeCell ref="AJ32:AJ33"/>
    <mergeCell ref="BH60:BO61"/>
    <mergeCell ref="BH71:BO72"/>
    <mergeCell ref="AP73:BG74"/>
    <mergeCell ref="BH73:BO74"/>
    <mergeCell ref="AJ69:AJ70"/>
    <mergeCell ref="AK69:AK70"/>
    <mergeCell ref="AL69:AN70"/>
    <mergeCell ref="AO69:AO70"/>
    <mergeCell ref="AP75:BG75"/>
    <mergeCell ref="BH75:BO75"/>
    <mergeCell ref="AP34:BG34"/>
    <mergeCell ref="BH34:BO34"/>
    <mergeCell ref="AP35:BG36"/>
    <mergeCell ref="BH35:BO36"/>
    <mergeCell ref="AP69:BG70"/>
    <mergeCell ref="BH69:BO70"/>
    <mergeCell ref="AD58:BE58"/>
    <mergeCell ref="AA60:AI61"/>
    <mergeCell ref="AJ67:AL67"/>
    <mergeCell ref="AL32:AN33"/>
    <mergeCell ref="AO32:AO33"/>
    <mergeCell ref="AO30:AO31"/>
    <mergeCell ref="BD26:BE26"/>
    <mergeCell ref="BF26:BG26"/>
    <mergeCell ref="AX37:BO37"/>
    <mergeCell ref="AJ38:BO38"/>
    <mergeCell ref="BH26:BI26"/>
    <mergeCell ref="BJ26:BK26"/>
    <mergeCell ref="BL26:BM26"/>
    <mergeCell ref="BN26:BO26"/>
    <mergeCell ref="BJ67:BK67"/>
    <mergeCell ref="BL67:BM67"/>
    <mergeCell ref="BN67:BO67"/>
    <mergeCell ref="AJ26:AL26"/>
    <mergeCell ref="AM26:AN26"/>
    <mergeCell ref="AO26:AP26"/>
    <mergeCell ref="AW26:AX26"/>
    <mergeCell ref="AY26:AZ26"/>
    <mergeCell ref="AQ67:AR67"/>
    <mergeCell ref="AS67:AT67"/>
    <mergeCell ref="AU67:AV67"/>
    <mergeCell ref="AW67:AX67"/>
    <mergeCell ref="AY67:AZ67"/>
    <mergeCell ref="BA67:BC67"/>
    <mergeCell ref="BD67:BE67"/>
    <mergeCell ref="BF67:BG67"/>
    <mergeCell ref="BH67:BI67"/>
    <mergeCell ref="BA26:BC26"/>
    <mergeCell ref="AJ60:AJ61"/>
    <mergeCell ref="AK60:AK61"/>
    <mergeCell ref="AL60:AN61"/>
    <mergeCell ref="AO60:AO61"/>
    <mergeCell ref="AP60:BG61"/>
    <mergeCell ref="AK32:AK33"/>
  </mergeCells>
  <phoneticPr fontId="1"/>
  <printOptions horizontalCentered="1" verticalCentered="1"/>
  <pageMargins left="0" right="0" top="0" bottom="0" header="0" footer="0"/>
  <pageSetup paperSize="9" scale="9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Y84"/>
  <sheetViews>
    <sheetView showZeros="0" view="pageBreakPreview" topLeftCell="A64" zoomScaleNormal="100" zoomScaleSheetLayoutView="100" workbookViewId="0">
      <selection activeCell="AR78" sqref="AR78:AU78"/>
    </sheetView>
  </sheetViews>
  <sheetFormatPr defaultColWidth="1.375" defaultRowHeight="13.5" x14ac:dyDescent="0.4"/>
  <cols>
    <col min="1" max="16384" width="1.375" style="1"/>
  </cols>
  <sheetData>
    <row r="1" spans="1:67" ht="6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spans="1:67" ht="10.5" customHeight="1" x14ac:dyDescent="0.4">
      <c r="A2" s="3"/>
      <c r="B2" s="321" t="s">
        <v>45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"/>
      <c r="R2" s="3"/>
      <c r="S2" s="3"/>
      <c r="T2" s="3"/>
      <c r="U2" s="3"/>
      <c r="V2" s="3"/>
      <c r="W2" s="3"/>
      <c r="X2" s="3"/>
      <c r="Y2" s="3"/>
      <c r="Z2" s="3"/>
      <c r="AA2" s="290" t="s">
        <v>20</v>
      </c>
      <c r="AB2" s="291"/>
      <c r="AC2" s="291"/>
      <c r="AD2" s="291"/>
      <c r="AE2" s="291"/>
      <c r="AF2" s="291"/>
      <c r="AG2" s="291"/>
      <c r="AH2" s="291"/>
      <c r="AI2" s="291"/>
      <c r="AJ2" s="325" t="s">
        <v>84</v>
      </c>
      <c r="AK2" s="326"/>
      <c r="AL2" s="326"/>
      <c r="AM2" s="326"/>
      <c r="AN2" s="326"/>
      <c r="AO2" s="326"/>
      <c r="AP2" s="326"/>
      <c r="AQ2" s="327"/>
      <c r="AR2" s="332" t="s">
        <v>13</v>
      </c>
      <c r="AS2" s="332"/>
      <c r="AT2" s="332"/>
      <c r="AU2" s="332"/>
      <c r="AV2" s="332"/>
      <c r="AW2" s="332"/>
      <c r="AX2" s="332"/>
      <c r="AY2" s="333" t="s">
        <v>82</v>
      </c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</row>
    <row r="3" spans="1:67" ht="4.5" customHeight="1" x14ac:dyDescent="0.4">
      <c r="A3" s="3"/>
      <c r="B3" s="321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"/>
      <c r="R3" s="3"/>
      <c r="S3" s="3"/>
      <c r="T3" s="3"/>
      <c r="U3" s="3"/>
      <c r="V3" s="3"/>
      <c r="W3" s="3"/>
      <c r="X3" s="3"/>
      <c r="Y3" s="3"/>
      <c r="Z3" s="3"/>
      <c r="AA3" s="269"/>
      <c r="AB3" s="324"/>
      <c r="AC3" s="324"/>
      <c r="AD3" s="324"/>
      <c r="AE3" s="324"/>
      <c r="AF3" s="324"/>
      <c r="AG3" s="324"/>
      <c r="AH3" s="324"/>
      <c r="AI3" s="324"/>
      <c r="AJ3" s="328"/>
      <c r="AK3" s="328"/>
      <c r="AL3" s="328"/>
      <c r="AM3" s="328"/>
      <c r="AN3" s="328"/>
      <c r="AO3" s="328"/>
      <c r="AP3" s="328"/>
      <c r="AQ3" s="329"/>
      <c r="AR3" s="332"/>
      <c r="AS3" s="332"/>
      <c r="AT3" s="332"/>
      <c r="AU3" s="332"/>
      <c r="AV3" s="332"/>
      <c r="AW3" s="332"/>
      <c r="AX3" s="332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</row>
    <row r="4" spans="1:67" ht="4.5" customHeight="1" x14ac:dyDescent="0.4">
      <c r="A4" s="3"/>
      <c r="B4" s="321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"/>
      <c r="R4" s="3"/>
      <c r="S4" s="3"/>
      <c r="T4" s="3"/>
      <c r="U4" s="3"/>
      <c r="V4" s="3"/>
      <c r="W4" s="3"/>
      <c r="X4" s="3"/>
      <c r="Y4" s="3"/>
      <c r="Z4" s="3"/>
      <c r="AA4" s="269"/>
      <c r="AB4" s="324"/>
      <c r="AC4" s="324"/>
      <c r="AD4" s="324"/>
      <c r="AE4" s="324"/>
      <c r="AF4" s="324"/>
      <c r="AG4" s="324"/>
      <c r="AH4" s="324"/>
      <c r="AI4" s="324"/>
      <c r="AJ4" s="328"/>
      <c r="AK4" s="328"/>
      <c r="AL4" s="328"/>
      <c r="AM4" s="328"/>
      <c r="AN4" s="328"/>
      <c r="AO4" s="328"/>
      <c r="AP4" s="328"/>
      <c r="AQ4" s="329"/>
      <c r="AR4" s="332"/>
      <c r="AS4" s="332"/>
      <c r="AT4" s="332"/>
      <c r="AU4" s="332"/>
      <c r="AV4" s="332"/>
      <c r="AW4" s="332"/>
      <c r="AX4" s="332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</row>
    <row r="5" spans="1:67" ht="10.5" customHeight="1" x14ac:dyDescent="0.4">
      <c r="A5" s="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"/>
      <c r="R5" s="3"/>
      <c r="S5" s="3"/>
      <c r="T5" s="3"/>
      <c r="U5" s="3"/>
      <c r="V5" s="3"/>
      <c r="W5" s="3"/>
      <c r="X5" s="3"/>
      <c r="Y5" s="3"/>
      <c r="Z5" s="3"/>
      <c r="AA5" s="269"/>
      <c r="AB5" s="324"/>
      <c r="AC5" s="324"/>
      <c r="AD5" s="324"/>
      <c r="AE5" s="324"/>
      <c r="AF5" s="324"/>
      <c r="AG5" s="324"/>
      <c r="AH5" s="324"/>
      <c r="AI5" s="324"/>
      <c r="AJ5" s="328"/>
      <c r="AK5" s="328"/>
      <c r="AL5" s="328"/>
      <c r="AM5" s="328"/>
      <c r="AN5" s="328"/>
      <c r="AO5" s="328"/>
      <c r="AP5" s="328"/>
      <c r="AQ5" s="329"/>
      <c r="AR5" s="316" t="s">
        <v>14</v>
      </c>
      <c r="AS5" s="316"/>
      <c r="AT5" s="316"/>
      <c r="AU5" s="316"/>
      <c r="AV5" s="316"/>
      <c r="AW5" s="316"/>
      <c r="AX5" s="316"/>
      <c r="AY5" s="258">
        <v>123456</v>
      </c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</row>
    <row r="6" spans="1:67" ht="4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269"/>
      <c r="AB6" s="324"/>
      <c r="AC6" s="324"/>
      <c r="AD6" s="324"/>
      <c r="AE6" s="324"/>
      <c r="AF6" s="324"/>
      <c r="AG6" s="324"/>
      <c r="AH6" s="324"/>
      <c r="AI6" s="324"/>
      <c r="AJ6" s="328"/>
      <c r="AK6" s="328"/>
      <c r="AL6" s="328"/>
      <c r="AM6" s="328"/>
      <c r="AN6" s="328"/>
      <c r="AO6" s="328"/>
      <c r="AP6" s="328"/>
      <c r="AQ6" s="329"/>
      <c r="AR6" s="316"/>
      <c r="AS6" s="316"/>
      <c r="AT6" s="316"/>
      <c r="AU6" s="316"/>
      <c r="AV6" s="316"/>
      <c r="AW6" s="316"/>
      <c r="AX6" s="316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</row>
    <row r="7" spans="1:67" ht="4.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269"/>
      <c r="AB7" s="324"/>
      <c r="AC7" s="324"/>
      <c r="AD7" s="324"/>
      <c r="AE7" s="324"/>
      <c r="AF7" s="324"/>
      <c r="AG7" s="324"/>
      <c r="AH7" s="324"/>
      <c r="AI7" s="324"/>
      <c r="AJ7" s="328"/>
      <c r="AK7" s="328"/>
      <c r="AL7" s="328"/>
      <c r="AM7" s="328"/>
      <c r="AN7" s="328"/>
      <c r="AO7" s="328"/>
      <c r="AP7" s="328"/>
      <c r="AQ7" s="329"/>
      <c r="AR7" s="316"/>
      <c r="AS7" s="316"/>
      <c r="AT7" s="316"/>
      <c r="AU7" s="316"/>
      <c r="AV7" s="316"/>
      <c r="AW7" s="316"/>
      <c r="AX7" s="316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</row>
    <row r="8" spans="1:67" s="2" customFormat="1" ht="13.5" customHeight="1" x14ac:dyDescent="0.4">
      <c r="A8" s="12"/>
      <c r="B8" s="367" t="s">
        <v>0</v>
      </c>
      <c r="C8" s="367"/>
      <c r="D8" s="367"/>
      <c r="E8" s="288">
        <v>5</v>
      </c>
      <c r="F8" s="288"/>
      <c r="G8" s="367" t="s">
        <v>1</v>
      </c>
      <c r="H8" s="367"/>
      <c r="I8" s="288">
        <v>12</v>
      </c>
      <c r="J8" s="288"/>
      <c r="K8" s="367" t="s">
        <v>2</v>
      </c>
      <c r="L8" s="367"/>
      <c r="M8" s="288">
        <v>15</v>
      </c>
      <c r="N8" s="288"/>
      <c r="O8" s="367" t="s">
        <v>3</v>
      </c>
      <c r="P8" s="367"/>
      <c r="Q8" s="367" t="s">
        <v>4</v>
      </c>
      <c r="R8" s="367"/>
      <c r="S8" s="367"/>
      <c r="T8" s="12"/>
      <c r="U8" s="12"/>
      <c r="V8" s="12"/>
      <c r="W8" s="12"/>
      <c r="X8" s="12"/>
      <c r="Y8" s="12"/>
      <c r="Z8" s="12"/>
      <c r="AA8" s="269"/>
      <c r="AB8" s="324"/>
      <c r="AC8" s="324"/>
      <c r="AD8" s="324"/>
      <c r="AE8" s="324"/>
      <c r="AF8" s="324"/>
      <c r="AG8" s="324"/>
      <c r="AH8" s="324"/>
      <c r="AI8" s="324"/>
      <c r="AJ8" s="328"/>
      <c r="AK8" s="328"/>
      <c r="AL8" s="328"/>
      <c r="AM8" s="328"/>
      <c r="AN8" s="328"/>
      <c r="AO8" s="328"/>
      <c r="AP8" s="328"/>
      <c r="AQ8" s="329"/>
      <c r="AR8" s="338" t="s">
        <v>23</v>
      </c>
      <c r="AS8" s="339"/>
      <c r="AT8" s="339"/>
      <c r="AU8" s="339"/>
      <c r="AV8" s="339"/>
      <c r="AW8" s="339"/>
      <c r="AX8" s="339"/>
      <c r="AY8" s="342" t="s">
        <v>35</v>
      </c>
      <c r="AZ8" s="343"/>
      <c r="BA8" s="343"/>
      <c r="BB8" s="343"/>
      <c r="BC8" s="343"/>
      <c r="BD8" s="343"/>
      <c r="BE8" s="343"/>
      <c r="BF8" s="343"/>
      <c r="BG8" s="343"/>
      <c r="BH8" s="343"/>
      <c r="BI8" s="343"/>
      <c r="BJ8" s="343"/>
      <c r="BK8" s="343"/>
      <c r="BL8" s="343"/>
      <c r="BM8" s="343"/>
      <c r="BN8" s="343"/>
      <c r="BO8" s="344"/>
    </row>
    <row r="9" spans="1:67" s="2" customFormat="1" ht="4.5" customHeight="1" x14ac:dyDescent="0.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293"/>
      <c r="AB9" s="294"/>
      <c r="AC9" s="294"/>
      <c r="AD9" s="294"/>
      <c r="AE9" s="294"/>
      <c r="AF9" s="294"/>
      <c r="AG9" s="294"/>
      <c r="AH9" s="294"/>
      <c r="AI9" s="294"/>
      <c r="AJ9" s="330"/>
      <c r="AK9" s="330"/>
      <c r="AL9" s="330"/>
      <c r="AM9" s="330"/>
      <c r="AN9" s="330"/>
      <c r="AO9" s="330"/>
      <c r="AP9" s="330"/>
      <c r="AQ9" s="331"/>
      <c r="AR9" s="340"/>
      <c r="AS9" s="341"/>
      <c r="AT9" s="341"/>
      <c r="AU9" s="341"/>
      <c r="AV9" s="341"/>
      <c r="AW9" s="341"/>
      <c r="AX9" s="341"/>
      <c r="AY9" s="345"/>
      <c r="AZ9" s="346"/>
      <c r="BA9" s="346"/>
      <c r="BB9" s="346"/>
      <c r="BC9" s="346"/>
      <c r="BD9" s="346"/>
      <c r="BE9" s="346"/>
      <c r="BF9" s="346"/>
      <c r="BG9" s="346"/>
      <c r="BH9" s="346"/>
      <c r="BI9" s="346"/>
      <c r="BJ9" s="346"/>
      <c r="BK9" s="346"/>
      <c r="BL9" s="346"/>
      <c r="BM9" s="346"/>
      <c r="BN9" s="346"/>
      <c r="BO9" s="347"/>
    </row>
    <row r="10" spans="1:67" s="2" customFormat="1" ht="4.5" customHeight="1" x14ac:dyDescent="0.4">
      <c r="A10" s="12"/>
      <c r="B10" s="8"/>
      <c r="C10" s="288" t="s">
        <v>21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8"/>
      <c r="Q10" s="8"/>
      <c r="R10" s="12"/>
      <c r="S10" s="12"/>
      <c r="T10" s="12"/>
      <c r="U10" s="12"/>
      <c r="V10" s="12"/>
      <c r="W10" s="12"/>
      <c r="X10" s="12"/>
      <c r="Y10" s="12"/>
      <c r="Z10" s="12"/>
      <c r="AA10" s="290" t="s">
        <v>34</v>
      </c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5" t="s">
        <v>24</v>
      </c>
      <c r="AO10" s="296"/>
      <c r="AP10" s="296"/>
      <c r="AQ10" s="297"/>
      <c r="AR10" s="302" t="s">
        <v>16</v>
      </c>
      <c r="AS10" s="303"/>
      <c r="AT10" s="303"/>
      <c r="AU10" s="303"/>
      <c r="AV10" s="303"/>
      <c r="AW10" s="303"/>
      <c r="AX10" s="304"/>
      <c r="AY10" s="307" t="s">
        <v>36</v>
      </c>
      <c r="AZ10" s="308"/>
      <c r="BA10" s="308"/>
      <c r="BB10" s="308"/>
      <c r="BC10" s="308"/>
      <c r="BD10" s="308"/>
      <c r="BE10" s="308"/>
      <c r="BF10" s="308"/>
      <c r="BG10" s="308"/>
      <c r="BH10" s="308"/>
      <c r="BI10" s="308"/>
      <c r="BJ10" s="308"/>
      <c r="BK10" s="308"/>
      <c r="BL10" s="308"/>
      <c r="BM10" s="308"/>
      <c r="BN10" s="308"/>
      <c r="BO10" s="309"/>
    </row>
    <row r="11" spans="1:67" s="2" customFormat="1" ht="12" x14ac:dyDescent="0.4">
      <c r="A11" s="12"/>
      <c r="B11" s="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367" t="s">
        <v>6</v>
      </c>
      <c r="Q11" s="367"/>
      <c r="R11" s="12"/>
      <c r="S11" s="12"/>
      <c r="T11" s="12"/>
      <c r="U11" s="12"/>
      <c r="V11" s="12"/>
      <c r="W11" s="12"/>
      <c r="X11" s="12"/>
      <c r="Y11" s="12"/>
      <c r="Z11" s="12"/>
      <c r="AA11" s="269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8"/>
      <c r="AO11" s="298"/>
      <c r="AP11" s="298"/>
      <c r="AQ11" s="299"/>
      <c r="AR11" s="305"/>
      <c r="AS11" s="298"/>
      <c r="AT11" s="298"/>
      <c r="AU11" s="298"/>
      <c r="AV11" s="298"/>
      <c r="AW11" s="298"/>
      <c r="AX11" s="299"/>
      <c r="AY11" s="310"/>
      <c r="AZ11" s="311"/>
      <c r="BA11" s="311"/>
      <c r="BB11" s="311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  <c r="BM11" s="311"/>
      <c r="BN11" s="311"/>
      <c r="BO11" s="312"/>
    </row>
    <row r="12" spans="1:67" s="2" customFormat="1" ht="4.5" customHeight="1" x14ac:dyDescent="0.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269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8"/>
      <c r="AO12" s="298"/>
      <c r="AP12" s="298"/>
      <c r="AQ12" s="299"/>
      <c r="AR12" s="305"/>
      <c r="AS12" s="298"/>
      <c r="AT12" s="298"/>
      <c r="AU12" s="298"/>
      <c r="AV12" s="298"/>
      <c r="AW12" s="298"/>
      <c r="AX12" s="299"/>
      <c r="AY12" s="310"/>
      <c r="AZ12" s="311"/>
      <c r="BA12" s="311"/>
      <c r="BB12" s="311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  <c r="BM12" s="311"/>
      <c r="BN12" s="311"/>
      <c r="BO12" s="312"/>
    </row>
    <row r="13" spans="1:67" s="2" customFormat="1" ht="10.5" customHeight="1" x14ac:dyDescent="0.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269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8"/>
      <c r="AO13" s="298"/>
      <c r="AP13" s="298"/>
      <c r="AQ13" s="299"/>
      <c r="AR13" s="305"/>
      <c r="AS13" s="298"/>
      <c r="AT13" s="298"/>
      <c r="AU13" s="298"/>
      <c r="AV13" s="298"/>
      <c r="AW13" s="298"/>
      <c r="AX13" s="299"/>
      <c r="AY13" s="310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312"/>
    </row>
    <row r="14" spans="1:67" s="2" customFormat="1" ht="4.5" customHeight="1" x14ac:dyDescent="0.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269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8"/>
      <c r="AO14" s="298"/>
      <c r="AP14" s="298"/>
      <c r="AQ14" s="299"/>
      <c r="AR14" s="305"/>
      <c r="AS14" s="298"/>
      <c r="AT14" s="298"/>
      <c r="AU14" s="298"/>
      <c r="AV14" s="298"/>
      <c r="AW14" s="298"/>
      <c r="AX14" s="299"/>
      <c r="AY14" s="310"/>
      <c r="AZ14" s="311"/>
      <c r="BA14" s="311"/>
      <c r="BB14" s="311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  <c r="BM14" s="311"/>
      <c r="BN14" s="311"/>
      <c r="BO14" s="312"/>
    </row>
    <row r="15" spans="1:67" s="2" customFormat="1" ht="13.5" customHeight="1" x14ac:dyDescent="0.4">
      <c r="A15" s="12"/>
      <c r="B15" s="256" t="s">
        <v>9</v>
      </c>
      <c r="C15" s="288" t="s">
        <v>22</v>
      </c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367" t="s">
        <v>11</v>
      </c>
      <c r="P15" s="256"/>
      <c r="Q15" s="256"/>
      <c r="R15" s="256" t="s">
        <v>10</v>
      </c>
      <c r="S15" s="12"/>
      <c r="T15" s="12"/>
      <c r="U15" s="12"/>
      <c r="V15" s="12"/>
      <c r="W15" s="12"/>
      <c r="X15" s="12"/>
      <c r="Y15" s="12"/>
      <c r="Z15" s="12"/>
      <c r="AA15" s="293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300"/>
      <c r="AO15" s="300"/>
      <c r="AP15" s="300"/>
      <c r="AQ15" s="301"/>
      <c r="AR15" s="306"/>
      <c r="AS15" s="300"/>
      <c r="AT15" s="300"/>
      <c r="AU15" s="300"/>
      <c r="AV15" s="300"/>
      <c r="AW15" s="300"/>
      <c r="AX15" s="301"/>
      <c r="AY15" s="313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314"/>
      <c r="BM15" s="314"/>
      <c r="BN15" s="314"/>
      <c r="BO15" s="315"/>
    </row>
    <row r="16" spans="1:67" s="2" customFormat="1" ht="4.5" customHeight="1" x14ac:dyDescent="0.4">
      <c r="A16" s="12"/>
      <c r="B16" s="357"/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57"/>
      <c r="P16" s="357"/>
      <c r="Q16" s="357"/>
      <c r="R16" s="357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</row>
    <row r="17" spans="1:77" ht="13.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256" t="s">
        <v>12</v>
      </c>
      <c r="AE17" s="368"/>
      <c r="AF17" s="368"/>
      <c r="AG17" s="368"/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368"/>
      <c r="AS17" s="368"/>
      <c r="AT17" s="368"/>
      <c r="AU17" s="368"/>
      <c r="AV17" s="368"/>
      <c r="AW17" s="368"/>
      <c r="AX17" s="368"/>
      <c r="AY17" s="368"/>
      <c r="AZ17" s="368"/>
      <c r="BA17" s="368"/>
      <c r="BB17" s="368"/>
      <c r="BC17" s="368"/>
      <c r="BD17" s="368"/>
      <c r="BE17" s="368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spans="1:77" ht="4.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spans="1:77" s="2" customFormat="1" ht="11.25" customHeight="1" x14ac:dyDescent="0.4">
      <c r="A19" s="12"/>
      <c r="B19" s="13"/>
      <c r="C19" s="13"/>
      <c r="D19" s="13"/>
      <c r="E19" s="13"/>
      <c r="F19" s="1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12"/>
      <c r="Z19" s="12"/>
      <c r="AA19" s="91" t="s">
        <v>53</v>
      </c>
      <c r="AB19" s="92"/>
      <c r="AC19" s="92"/>
      <c r="AD19" s="92"/>
      <c r="AE19" s="92"/>
      <c r="AF19" s="92"/>
      <c r="AG19" s="92"/>
      <c r="AH19" s="92"/>
      <c r="AI19" s="93"/>
      <c r="AJ19" s="356"/>
      <c r="AK19" s="358" t="s">
        <v>17</v>
      </c>
      <c r="AL19" s="351"/>
      <c r="AM19" s="351"/>
      <c r="AN19" s="339"/>
      <c r="AO19" s="248">
        <v>2090000</v>
      </c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39" t="s">
        <v>59</v>
      </c>
      <c r="BH19" s="239"/>
      <c r="BI19" s="239"/>
      <c r="BJ19" s="239"/>
      <c r="BK19" s="239"/>
      <c r="BL19" s="239"/>
      <c r="BM19" s="239"/>
      <c r="BN19" s="240"/>
      <c r="BO19" s="70"/>
    </row>
    <row r="20" spans="1:77" s="2" customFormat="1" ht="11.25" customHeight="1" x14ac:dyDescent="0.4">
      <c r="A20" s="12"/>
      <c r="B20" s="13"/>
      <c r="C20" s="13"/>
      <c r="D20" s="13"/>
      <c r="E20" s="13"/>
      <c r="F20" s="264" t="s">
        <v>37</v>
      </c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12"/>
      <c r="Z20" s="12"/>
      <c r="AA20" s="94"/>
      <c r="AB20" s="95"/>
      <c r="AC20" s="95"/>
      <c r="AD20" s="95"/>
      <c r="AE20" s="95"/>
      <c r="AF20" s="95"/>
      <c r="AG20" s="95"/>
      <c r="AH20" s="95"/>
      <c r="AI20" s="96"/>
      <c r="AJ20" s="257"/>
      <c r="AK20" s="257"/>
      <c r="AL20" s="257"/>
      <c r="AM20" s="257"/>
      <c r="AN20" s="257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1"/>
      <c r="BH20" s="241"/>
      <c r="BI20" s="241"/>
      <c r="BJ20" s="241"/>
      <c r="BK20" s="241"/>
      <c r="BL20" s="241"/>
      <c r="BM20" s="241"/>
      <c r="BN20" s="242"/>
      <c r="BO20" s="71"/>
    </row>
    <row r="21" spans="1:77" s="2" customFormat="1" ht="11.25" customHeight="1" x14ac:dyDescent="0.4">
      <c r="A21" s="12"/>
      <c r="B21" s="13"/>
      <c r="C21" s="13"/>
      <c r="D21" s="13"/>
      <c r="E21" s="13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12"/>
      <c r="Z21" s="12"/>
      <c r="AA21" s="91" t="s">
        <v>52</v>
      </c>
      <c r="AB21" s="92"/>
      <c r="AC21" s="92"/>
      <c r="AD21" s="92"/>
      <c r="AE21" s="92"/>
      <c r="AF21" s="92"/>
      <c r="AG21" s="92"/>
      <c r="AH21" s="92"/>
      <c r="AI21" s="93"/>
      <c r="AJ21" s="371" t="s">
        <v>42</v>
      </c>
      <c r="AK21" s="372"/>
      <c r="AL21" s="372"/>
      <c r="AM21" s="372"/>
      <c r="AN21" s="372"/>
      <c r="AO21" s="372"/>
      <c r="AP21" s="372"/>
      <c r="AQ21" s="372"/>
      <c r="AR21" s="372"/>
      <c r="AS21" s="372"/>
      <c r="AT21" s="372"/>
      <c r="AU21" s="372"/>
      <c r="AV21" s="372"/>
      <c r="AW21" s="372"/>
      <c r="AX21" s="372"/>
      <c r="AY21" s="372"/>
      <c r="AZ21" s="372"/>
      <c r="BA21" s="372"/>
      <c r="BB21" s="372"/>
      <c r="BC21" s="372"/>
      <c r="BD21" s="372"/>
      <c r="BE21" s="372"/>
      <c r="BF21" s="372"/>
      <c r="BG21" s="372"/>
      <c r="BH21" s="372"/>
      <c r="BI21" s="372"/>
      <c r="BJ21" s="372"/>
      <c r="BK21" s="372"/>
      <c r="BL21" s="372"/>
      <c r="BM21" s="372"/>
      <c r="BN21" s="372"/>
      <c r="BO21" s="373"/>
      <c r="BS21" s="46"/>
      <c r="BT21" s="46"/>
      <c r="BU21" s="46"/>
      <c r="BV21" s="46"/>
      <c r="BW21" s="46"/>
      <c r="BX21" s="46"/>
      <c r="BY21" s="46"/>
    </row>
    <row r="22" spans="1:77" s="2" customFormat="1" ht="11.25" customHeight="1" x14ac:dyDescent="0.4">
      <c r="A22" s="12"/>
      <c r="B22" s="256" t="s">
        <v>5</v>
      </c>
      <c r="C22" s="368"/>
      <c r="D22" s="368"/>
      <c r="E22" s="12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12"/>
      <c r="Z22" s="12"/>
      <c r="AA22" s="147"/>
      <c r="AB22" s="148"/>
      <c r="AC22" s="148"/>
      <c r="AD22" s="148"/>
      <c r="AE22" s="148"/>
      <c r="AF22" s="148"/>
      <c r="AG22" s="148"/>
      <c r="AH22" s="148"/>
      <c r="AI22" s="149"/>
      <c r="AJ22" s="374"/>
      <c r="AK22" s="375"/>
      <c r="AL22" s="375"/>
      <c r="AM22" s="375"/>
      <c r="AN22" s="375"/>
      <c r="AO22" s="375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5"/>
      <c r="BB22" s="375"/>
      <c r="BC22" s="375"/>
      <c r="BD22" s="375"/>
      <c r="BE22" s="375"/>
      <c r="BF22" s="375"/>
      <c r="BG22" s="375"/>
      <c r="BH22" s="375"/>
      <c r="BI22" s="375"/>
      <c r="BJ22" s="375"/>
      <c r="BK22" s="375"/>
      <c r="BL22" s="375"/>
      <c r="BM22" s="375"/>
      <c r="BN22" s="375"/>
      <c r="BO22" s="376"/>
      <c r="BS22" s="46"/>
      <c r="BT22" s="46"/>
      <c r="BU22" s="46"/>
      <c r="BV22" s="46"/>
      <c r="BW22" s="46"/>
      <c r="BX22" s="46"/>
      <c r="BY22" s="46"/>
    </row>
    <row r="23" spans="1:77" s="2" customFormat="1" ht="11.25" customHeight="1" x14ac:dyDescent="0.4">
      <c r="A23" s="12"/>
      <c r="B23" s="257"/>
      <c r="C23" s="257"/>
      <c r="D23" s="257"/>
      <c r="E23" s="1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12"/>
      <c r="Z23" s="12"/>
      <c r="AA23" s="147" t="s">
        <v>51</v>
      </c>
      <c r="AB23" s="148"/>
      <c r="AC23" s="148"/>
      <c r="AD23" s="148"/>
      <c r="AE23" s="148"/>
      <c r="AF23" s="148"/>
      <c r="AG23" s="148"/>
      <c r="AH23" s="148"/>
      <c r="AI23" s="149"/>
      <c r="AJ23" s="377" t="s">
        <v>41</v>
      </c>
      <c r="AK23" s="375"/>
      <c r="AL23" s="375"/>
      <c r="AM23" s="375"/>
      <c r="AN23" s="375"/>
      <c r="AO23" s="375"/>
      <c r="AP23" s="375"/>
      <c r="AQ23" s="375"/>
      <c r="AR23" s="375"/>
      <c r="AS23" s="375"/>
      <c r="AT23" s="375"/>
      <c r="AU23" s="375"/>
      <c r="AV23" s="375"/>
      <c r="AW23" s="375"/>
      <c r="AX23" s="375"/>
      <c r="AY23" s="375"/>
      <c r="AZ23" s="375"/>
      <c r="BA23" s="375"/>
      <c r="BB23" s="375"/>
      <c r="BC23" s="375"/>
      <c r="BD23" s="375"/>
      <c r="BE23" s="375"/>
      <c r="BF23" s="375"/>
      <c r="BG23" s="375"/>
      <c r="BH23" s="375"/>
      <c r="BI23" s="375"/>
      <c r="BJ23" s="375"/>
      <c r="BK23" s="375"/>
      <c r="BL23" s="375"/>
      <c r="BM23" s="375"/>
      <c r="BN23" s="375"/>
      <c r="BO23" s="376"/>
      <c r="BS23" s="46"/>
      <c r="BT23" s="46"/>
      <c r="BU23" s="46"/>
      <c r="BV23" s="46"/>
      <c r="BW23" s="46"/>
      <c r="BX23" s="46"/>
      <c r="BY23" s="46"/>
    </row>
    <row r="24" spans="1:77" s="2" customFormat="1" ht="11.25" customHeight="1" x14ac:dyDescent="0.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94"/>
      <c r="AB24" s="95"/>
      <c r="AC24" s="95"/>
      <c r="AD24" s="95"/>
      <c r="AE24" s="95"/>
      <c r="AF24" s="95"/>
      <c r="AG24" s="95"/>
      <c r="AH24" s="95"/>
      <c r="AI24" s="96"/>
      <c r="AJ24" s="378"/>
      <c r="AK24" s="379"/>
      <c r="AL24" s="379"/>
      <c r="AM24" s="379"/>
      <c r="AN24" s="379"/>
      <c r="AO24" s="379"/>
      <c r="AP24" s="379"/>
      <c r="AQ24" s="379"/>
      <c r="AR24" s="379"/>
      <c r="AS24" s="379"/>
      <c r="AT24" s="379"/>
      <c r="AU24" s="379"/>
      <c r="AV24" s="379"/>
      <c r="AW24" s="379"/>
      <c r="AX24" s="379"/>
      <c r="AY24" s="379"/>
      <c r="AZ24" s="379"/>
      <c r="BA24" s="379"/>
      <c r="BB24" s="379"/>
      <c r="BC24" s="379"/>
      <c r="BD24" s="379"/>
      <c r="BE24" s="379"/>
      <c r="BF24" s="379"/>
      <c r="BG24" s="379"/>
      <c r="BH24" s="379"/>
      <c r="BI24" s="379"/>
      <c r="BJ24" s="379"/>
      <c r="BK24" s="379"/>
      <c r="BL24" s="379"/>
      <c r="BM24" s="379"/>
      <c r="BN24" s="379"/>
      <c r="BO24" s="380"/>
      <c r="BS24" s="46"/>
      <c r="BT24" s="46"/>
      <c r="BU24" s="46"/>
      <c r="BV24" s="46"/>
      <c r="BW24" s="46"/>
      <c r="BX24" s="46"/>
      <c r="BY24" s="46"/>
    </row>
    <row r="25" spans="1:77" s="2" customFormat="1" ht="22.5" customHeight="1" x14ac:dyDescent="0.4">
      <c r="A25" s="12"/>
      <c r="B25" s="12"/>
      <c r="C25" s="12"/>
      <c r="D25" s="12"/>
      <c r="E25" s="12"/>
      <c r="F25" s="275" t="s">
        <v>38</v>
      </c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12"/>
      <c r="Z25" s="12"/>
      <c r="AA25" s="154" t="s">
        <v>50</v>
      </c>
      <c r="AB25" s="155"/>
      <c r="AC25" s="155"/>
      <c r="AD25" s="155"/>
      <c r="AE25" s="155"/>
      <c r="AF25" s="155"/>
      <c r="AG25" s="155"/>
      <c r="AH25" s="155"/>
      <c r="AI25" s="156"/>
      <c r="AJ25" s="360" t="s">
        <v>33</v>
      </c>
      <c r="AK25" s="361"/>
      <c r="AL25" s="361"/>
      <c r="AM25" s="361"/>
      <c r="AN25" s="361"/>
      <c r="AO25" s="362"/>
      <c r="AP25" s="279" t="s">
        <v>39</v>
      </c>
      <c r="AQ25" s="279"/>
      <c r="AR25" s="279"/>
      <c r="AS25" s="279"/>
      <c r="AT25" s="279"/>
      <c r="AU25" s="279"/>
      <c r="AV25" s="279"/>
      <c r="AW25" s="279"/>
      <c r="AX25" s="279"/>
      <c r="AY25" s="279"/>
      <c r="AZ25" s="279"/>
      <c r="BA25" s="279"/>
      <c r="BB25" s="279"/>
      <c r="BC25" s="279"/>
      <c r="BD25" s="279"/>
      <c r="BE25" s="279"/>
      <c r="BF25" s="279"/>
      <c r="BG25" s="279"/>
      <c r="BH25" s="279"/>
      <c r="BI25" s="279"/>
      <c r="BJ25" s="279"/>
      <c r="BK25" s="279"/>
      <c r="BL25" s="279"/>
      <c r="BM25" s="279"/>
      <c r="BN25" s="279"/>
      <c r="BO25" s="280"/>
    </row>
    <row r="26" spans="1:77" s="23" customFormat="1" ht="22.5" customHeight="1" x14ac:dyDescent="0.4">
      <c r="A26" s="26"/>
      <c r="B26" s="26"/>
      <c r="C26" s="26"/>
      <c r="D26" s="26"/>
      <c r="E26" s="26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6"/>
      <c r="Z26" s="26"/>
      <c r="AA26" s="154" t="s">
        <v>61</v>
      </c>
      <c r="AB26" s="155"/>
      <c r="AC26" s="155"/>
      <c r="AD26" s="155"/>
      <c r="AE26" s="155"/>
      <c r="AF26" s="155"/>
      <c r="AG26" s="155"/>
      <c r="AH26" s="155"/>
      <c r="AI26" s="156"/>
      <c r="AJ26" s="237" t="s">
        <v>68</v>
      </c>
      <c r="AK26" s="238"/>
      <c r="AL26" s="238"/>
      <c r="AM26" s="235">
        <v>5</v>
      </c>
      <c r="AN26" s="235"/>
      <c r="AO26" s="234" t="s">
        <v>69</v>
      </c>
      <c r="AP26" s="234"/>
      <c r="AQ26" s="234">
        <v>10</v>
      </c>
      <c r="AR26" s="234"/>
      <c r="AS26" s="234" t="s">
        <v>70</v>
      </c>
      <c r="AT26" s="234"/>
      <c r="AU26" s="235">
        <v>1</v>
      </c>
      <c r="AV26" s="235"/>
      <c r="AW26" s="234" t="s">
        <v>71</v>
      </c>
      <c r="AX26" s="234"/>
      <c r="AY26" s="234" t="s">
        <v>72</v>
      </c>
      <c r="AZ26" s="234"/>
      <c r="BA26" s="238" t="s">
        <v>68</v>
      </c>
      <c r="BB26" s="238"/>
      <c r="BC26" s="238"/>
      <c r="BD26" s="235">
        <v>6</v>
      </c>
      <c r="BE26" s="235"/>
      <c r="BF26" s="234" t="s">
        <v>69</v>
      </c>
      <c r="BG26" s="234"/>
      <c r="BH26" s="235">
        <v>2</v>
      </c>
      <c r="BI26" s="235"/>
      <c r="BJ26" s="234" t="s">
        <v>70</v>
      </c>
      <c r="BK26" s="234"/>
      <c r="BL26" s="235">
        <v>27</v>
      </c>
      <c r="BM26" s="235"/>
      <c r="BN26" s="234" t="s">
        <v>71</v>
      </c>
      <c r="BO26" s="236"/>
    </row>
    <row r="27" spans="1:77" s="2" customFormat="1" ht="22.5" customHeight="1" x14ac:dyDescent="0.4">
      <c r="A27" s="12"/>
      <c r="B27" s="357" t="s">
        <v>7</v>
      </c>
      <c r="C27" s="257"/>
      <c r="D27" s="257"/>
      <c r="E27" s="14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12"/>
      <c r="Z27" s="12"/>
      <c r="AA27" s="154" t="s">
        <v>54</v>
      </c>
      <c r="AB27" s="155"/>
      <c r="AC27" s="155"/>
      <c r="AD27" s="155"/>
      <c r="AE27" s="155"/>
      <c r="AF27" s="155"/>
      <c r="AG27" s="155"/>
      <c r="AH27" s="155"/>
      <c r="AI27" s="156"/>
      <c r="AJ27" s="15"/>
      <c r="AK27" s="16"/>
      <c r="AL27" s="16"/>
      <c r="AM27" s="16"/>
      <c r="AN27" s="387" t="s">
        <v>0</v>
      </c>
      <c r="AO27" s="339"/>
      <c r="AP27" s="339"/>
      <c r="AQ27" s="287"/>
      <c r="AR27" s="287"/>
      <c r="AS27" s="287"/>
      <c r="AT27" s="287"/>
      <c r="AU27" s="387" t="s">
        <v>1</v>
      </c>
      <c r="AV27" s="339"/>
      <c r="AW27" s="287"/>
      <c r="AX27" s="287"/>
      <c r="AY27" s="287"/>
      <c r="AZ27" s="287"/>
      <c r="BA27" s="387" t="s">
        <v>25</v>
      </c>
      <c r="BB27" s="339"/>
      <c r="BC27" s="287"/>
      <c r="BD27" s="287"/>
      <c r="BE27" s="287"/>
      <c r="BF27" s="287"/>
      <c r="BG27" s="387" t="s">
        <v>26</v>
      </c>
      <c r="BH27" s="339"/>
      <c r="BI27" s="16"/>
      <c r="BJ27" s="16"/>
      <c r="BK27" s="16"/>
      <c r="BL27" s="16"/>
      <c r="BM27" s="16"/>
      <c r="BN27" s="16"/>
      <c r="BO27" s="17"/>
    </row>
    <row r="28" spans="1:77" s="2" customFormat="1" ht="11.25" customHeight="1" x14ac:dyDescent="0.4">
      <c r="A28" s="12"/>
      <c r="B28" s="9"/>
      <c r="C28" s="7"/>
      <c r="D28" s="7"/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12"/>
      <c r="Z28" s="12"/>
      <c r="AA28" s="91" t="s">
        <v>49</v>
      </c>
      <c r="AB28" s="140"/>
      <c r="AC28" s="140"/>
      <c r="AD28" s="140"/>
      <c r="AE28" s="140"/>
      <c r="AF28" s="140"/>
      <c r="AG28" s="140"/>
      <c r="AH28" s="140"/>
      <c r="AI28" s="141"/>
      <c r="AJ28" s="349"/>
      <c r="AK28" s="356"/>
      <c r="AL28" s="358" t="s">
        <v>17</v>
      </c>
      <c r="AM28" s="351"/>
      <c r="AN28" s="351"/>
      <c r="AO28" s="339"/>
      <c r="AP28" s="248">
        <v>10450000</v>
      </c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39" t="s">
        <v>59</v>
      </c>
      <c r="BI28" s="239"/>
      <c r="BJ28" s="239"/>
      <c r="BK28" s="239"/>
      <c r="BL28" s="239"/>
      <c r="BM28" s="239"/>
      <c r="BN28" s="239"/>
      <c r="BO28" s="240"/>
    </row>
    <row r="29" spans="1:77" s="2" customFormat="1" ht="11.25" customHeight="1" x14ac:dyDescent="0.4">
      <c r="A29" s="12"/>
      <c r="B29" s="12"/>
      <c r="C29" s="12"/>
      <c r="D29" s="12"/>
      <c r="E29" s="12"/>
      <c r="F29" s="264" t="s">
        <v>55</v>
      </c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132"/>
      <c r="X29" s="132"/>
      <c r="Y29" s="12"/>
      <c r="Z29" s="12"/>
      <c r="AA29" s="117"/>
      <c r="AB29" s="118"/>
      <c r="AC29" s="118"/>
      <c r="AD29" s="118"/>
      <c r="AE29" s="118"/>
      <c r="AF29" s="118"/>
      <c r="AG29" s="118"/>
      <c r="AH29" s="118"/>
      <c r="AI29" s="119"/>
      <c r="AJ29" s="350"/>
      <c r="AK29" s="257"/>
      <c r="AL29" s="257"/>
      <c r="AM29" s="257"/>
      <c r="AN29" s="257"/>
      <c r="AO29" s="257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1"/>
      <c r="BI29" s="241"/>
      <c r="BJ29" s="241"/>
      <c r="BK29" s="241"/>
      <c r="BL29" s="241"/>
      <c r="BM29" s="241"/>
      <c r="BN29" s="241"/>
      <c r="BO29" s="242"/>
    </row>
    <row r="30" spans="1:77" s="2" customFormat="1" ht="11.25" customHeight="1" x14ac:dyDescent="0.4">
      <c r="A30" s="12"/>
      <c r="B30" s="12"/>
      <c r="C30" s="12"/>
      <c r="D30" s="12"/>
      <c r="E30" s="12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132"/>
      <c r="X30" s="132"/>
      <c r="Y30" s="12"/>
      <c r="Z30" s="12"/>
      <c r="AA30" s="123" t="s">
        <v>28</v>
      </c>
      <c r="AB30" s="124"/>
      <c r="AC30" s="125" t="s">
        <v>29</v>
      </c>
      <c r="AD30" s="89"/>
      <c r="AE30" s="89"/>
      <c r="AF30" s="89"/>
      <c r="AG30" s="89"/>
      <c r="AH30" s="89"/>
      <c r="AI30" s="126"/>
      <c r="AJ30" s="349"/>
      <c r="AK30" s="356"/>
      <c r="AL30" s="358" t="s">
        <v>17</v>
      </c>
      <c r="AM30" s="358"/>
      <c r="AN30" s="358"/>
      <c r="AO30" s="356"/>
      <c r="AP30" s="248">
        <v>4180000</v>
      </c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39" t="s">
        <v>59</v>
      </c>
      <c r="BI30" s="239"/>
      <c r="BJ30" s="239"/>
      <c r="BK30" s="239"/>
      <c r="BL30" s="239"/>
      <c r="BM30" s="239"/>
      <c r="BN30" s="239"/>
      <c r="BO30" s="240"/>
    </row>
    <row r="31" spans="1:77" s="2" customFormat="1" ht="11.25" customHeight="1" x14ac:dyDescent="0.4">
      <c r="A31" s="12"/>
      <c r="B31" s="256" t="s">
        <v>8</v>
      </c>
      <c r="C31" s="366"/>
      <c r="D31" s="366"/>
      <c r="E31" s="1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132"/>
      <c r="X31" s="132"/>
      <c r="Y31" s="12"/>
      <c r="Z31" s="12"/>
      <c r="AA31" s="124"/>
      <c r="AB31" s="124"/>
      <c r="AC31" s="90"/>
      <c r="AD31" s="90"/>
      <c r="AE31" s="90"/>
      <c r="AF31" s="90"/>
      <c r="AG31" s="90"/>
      <c r="AH31" s="90"/>
      <c r="AI31" s="127"/>
      <c r="AJ31" s="355"/>
      <c r="AK31" s="357"/>
      <c r="AL31" s="359"/>
      <c r="AM31" s="359"/>
      <c r="AN31" s="359"/>
      <c r="AO31" s="357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1"/>
      <c r="BI31" s="241"/>
      <c r="BJ31" s="241"/>
      <c r="BK31" s="241"/>
      <c r="BL31" s="241"/>
      <c r="BM31" s="241"/>
      <c r="BN31" s="241"/>
      <c r="BO31" s="242"/>
    </row>
    <row r="32" spans="1:77" s="2" customFormat="1" ht="11.25" customHeight="1" x14ac:dyDescent="0.4">
      <c r="A32" s="12"/>
      <c r="B32" s="257"/>
      <c r="C32" s="257"/>
      <c r="D32" s="257"/>
      <c r="E32" s="10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134"/>
      <c r="X32" s="134"/>
      <c r="Y32" s="12"/>
      <c r="Z32" s="12"/>
      <c r="AA32" s="124"/>
      <c r="AB32" s="124"/>
      <c r="AC32" s="125" t="s">
        <v>27</v>
      </c>
      <c r="AD32" s="89"/>
      <c r="AE32" s="89"/>
      <c r="AF32" s="89"/>
      <c r="AG32" s="89"/>
      <c r="AH32" s="89"/>
      <c r="AI32" s="126"/>
      <c r="AJ32" s="349"/>
      <c r="AK32" s="356"/>
      <c r="AL32" s="358" t="s">
        <v>17</v>
      </c>
      <c r="AM32" s="358"/>
      <c r="AN32" s="358"/>
      <c r="AO32" s="356"/>
      <c r="AP32" s="248">
        <v>2090000</v>
      </c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39" t="s">
        <v>59</v>
      </c>
      <c r="BI32" s="239"/>
      <c r="BJ32" s="239"/>
      <c r="BK32" s="239"/>
      <c r="BL32" s="239"/>
      <c r="BM32" s="239"/>
      <c r="BN32" s="239"/>
      <c r="BO32" s="240"/>
    </row>
    <row r="33" spans="1:68" s="2" customFormat="1" ht="11.25" customHeight="1" x14ac:dyDescent="0.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4"/>
      <c r="AB33" s="124"/>
      <c r="AC33" s="90"/>
      <c r="AD33" s="90"/>
      <c r="AE33" s="90"/>
      <c r="AF33" s="90"/>
      <c r="AG33" s="90"/>
      <c r="AH33" s="90"/>
      <c r="AI33" s="127"/>
      <c r="AJ33" s="355"/>
      <c r="AK33" s="357"/>
      <c r="AL33" s="359"/>
      <c r="AM33" s="359"/>
      <c r="AN33" s="359"/>
      <c r="AO33" s="357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1"/>
      <c r="BI33" s="241"/>
      <c r="BJ33" s="241"/>
      <c r="BK33" s="241"/>
      <c r="BL33" s="241"/>
      <c r="BM33" s="241"/>
      <c r="BN33" s="241"/>
      <c r="BO33" s="242"/>
    </row>
    <row r="34" spans="1:68" s="2" customFormat="1" ht="22.5" customHeight="1" x14ac:dyDescent="0.4">
      <c r="A34" s="12"/>
      <c r="B34" s="31" t="s">
        <v>57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26"/>
      <c r="Z34" s="12"/>
      <c r="AA34" s="154" t="s">
        <v>46</v>
      </c>
      <c r="AB34" s="155"/>
      <c r="AC34" s="155"/>
      <c r="AD34" s="155"/>
      <c r="AE34" s="155"/>
      <c r="AF34" s="155"/>
      <c r="AG34" s="155"/>
      <c r="AH34" s="155"/>
      <c r="AI34" s="156"/>
      <c r="AJ34" s="19"/>
      <c r="AK34" s="20"/>
      <c r="AL34" s="254" t="s">
        <v>17</v>
      </c>
      <c r="AM34" s="255"/>
      <c r="AN34" s="255"/>
      <c r="AO34" s="20"/>
      <c r="AP34" s="250" t="s">
        <v>56</v>
      </c>
      <c r="AQ34" s="250"/>
      <c r="AR34" s="250"/>
      <c r="AS34" s="250"/>
      <c r="AT34" s="250"/>
      <c r="AU34" s="250"/>
      <c r="AV34" s="250"/>
      <c r="AW34" s="250"/>
      <c r="AX34" s="250"/>
      <c r="AY34" s="250"/>
      <c r="AZ34" s="250"/>
      <c r="BA34" s="250"/>
      <c r="BB34" s="250"/>
      <c r="BC34" s="250"/>
      <c r="BD34" s="250"/>
      <c r="BE34" s="250"/>
      <c r="BF34" s="250"/>
      <c r="BG34" s="250"/>
      <c r="BH34" s="239" t="s">
        <v>59</v>
      </c>
      <c r="BI34" s="239"/>
      <c r="BJ34" s="239"/>
      <c r="BK34" s="239"/>
      <c r="BL34" s="239"/>
      <c r="BM34" s="239"/>
      <c r="BN34" s="239"/>
      <c r="BO34" s="240"/>
    </row>
    <row r="35" spans="1:68" s="2" customFormat="1" ht="12.75" customHeight="1" x14ac:dyDescent="0.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91" t="s">
        <v>47</v>
      </c>
      <c r="AB35" s="140"/>
      <c r="AC35" s="140"/>
      <c r="AD35" s="140"/>
      <c r="AE35" s="140"/>
      <c r="AF35" s="140"/>
      <c r="AG35" s="140"/>
      <c r="AH35" s="140"/>
      <c r="AI35" s="141"/>
      <c r="AJ35" s="349"/>
      <c r="AK35" s="351"/>
      <c r="AL35" s="352" t="s">
        <v>17</v>
      </c>
      <c r="AM35" s="322"/>
      <c r="AN35" s="322"/>
      <c r="AO35" s="256"/>
      <c r="AP35" s="248">
        <v>4180000</v>
      </c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39" t="s">
        <v>59</v>
      </c>
      <c r="BI35" s="239"/>
      <c r="BJ35" s="239"/>
      <c r="BK35" s="239"/>
      <c r="BL35" s="239"/>
      <c r="BM35" s="239"/>
      <c r="BN35" s="239"/>
      <c r="BO35" s="240"/>
    </row>
    <row r="36" spans="1:68" s="2" customFormat="1" ht="9.75" customHeight="1" x14ac:dyDescent="0.4">
      <c r="A36" s="12"/>
      <c r="B36" s="316" t="s">
        <v>32</v>
      </c>
      <c r="C36" s="334"/>
      <c r="D36" s="334"/>
      <c r="E36" s="334"/>
      <c r="F36" s="334"/>
      <c r="G36" s="334"/>
      <c r="H36" s="334"/>
      <c r="I36" s="334"/>
      <c r="J36" s="334"/>
      <c r="K36" s="258">
        <v>1001</v>
      </c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12"/>
      <c r="Z36" s="12"/>
      <c r="AA36" s="117"/>
      <c r="AB36" s="118"/>
      <c r="AC36" s="118"/>
      <c r="AD36" s="118"/>
      <c r="AE36" s="118"/>
      <c r="AF36" s="118"/>
      <c r="AG36" s="118"/>
      <c r="AH36" s="118"/>
      <c r="AI36" s="119"/>
      <c r="AJ36" s="350"/>
      <c r="AK36" s="257"/>
      <c r="AL36" s="323"/>
      <c r="AM36" s="323"/>
      <c r="AN36" s="323"/>
      <c r="AO36" s="257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1"/>
      <c r="BI36" s="241"/>
      <c r="BJ36" s="241"/>
      <c r="BK36" s="241"/>
      <c r="BL36" s="241"/>
      <c r="BM36" s="241"/>
      <c r="BN36" s="241"/>
      <c r="BO36" s="242"/>
    </row>
    <row r="37" spans="1:68" s="2" customFormat="1" ht="12.75" customHeight="1" x14ac:dyDescent="0.4">
      <c r="A37" s="12"/>
      <c r="B37" s="334"/>
      <c r="C37" s="334"/>
      <c r="D37" s="334"/>
      <c r="E37" s="334"/>
      <c r="F37" s="334"/>
      <c r="G37" s="334"/>
      <c r="H37" s="334"/>
      <c r="I37" s="334"/>
      <c r="J37" s="334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12"/>
      <c r="Z37" s="12"/>
      <c r="AA37" s="91" t="s">
        <v>48</v>
      </c>
      <c r="AB37" s="92"/>
      <c r="AC37" s="92"/>
      <c r="AD37" s="92"/>
      <c r="AE37" s="92"/>
      <c r="AF37" s="92"/>
      <c r="AG37" s="92"/>
      <c r="AH37" s="92"/>
      <c r="AI37" s="93"/>
      <c r="AJ37" s="16"/>
      <c r="AK37" s="335" t="s">
        <v>30</v>
      </c>
      <c r="AL37" s="335"/>
      <c r="AM37" s="335"/>
      <c r="AN37" s="335"/>
      <c r="AO37" s="335"/>
      <c r="AP37" s="335"/>
      <c r="AQ37" s="335"/>
      <c r="AR37" s="336">
        <v>60</v>
      </c>
      <c r="AS37" s="336"/>
      <c r="AT37" s="336"/>
      <c r="AU37" s="336"/>
      <c r="AV37" s="337" t="s">
        <v>31</v>
      </c>
      <c r="AW37" s="337"/>
      <c r="AX37" s="353"/>
      <c r="AY37" s="353"/>
      <c r="AZ37" s="353"/>
      <c r="BA37" s="353"/>
      <c r="BB37" s="353"/>
      <c r="BC37" s="353"/>
      <c r="BD37" s="353"/>
      <c r="BE37" s="353"/>
      <c r="BF37" s="353"/>
      <c r="BG37" s="353"/>
      <c r="BH37" s="353"/>
      <c r="BI37" s="353"/>
      <c r="BJ37" s="353"/>
      <c r="BK37" s="353"/>
      <c r="BL37" s="353"/>
      <c r="BM37" s="353"/>
      <c r="BN37" s="353"/>
      <c r="BO37" s="354"/>
    </row>
    <row r="38" spans="1:68" s="2" customFormat="1" ht="9.75" customHeight="1" x14ac:dyDescent="0.4">
      <c r="A38" s="12"/>
      <c r="B38" s="334"/>
      <c r="C38" s="334"/>
      <c r="D38" s="334"/>
      <c r="E38" s="334"/>
      <c r="F38" s="334"/>
      <c r="G38" s="334"/>
      <c r="H38" s="334"/>
      <c r="I38" s="334"/>
      <c r="J38" s="334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12"/>
      <c r="Z38" s="12"/>
      <c r="AA38" s="117"/>
      <c r="AB38" s="118"/>
      <c r="AC38" s="118"/>
      <c r="AD38" s="118"/>
      <c r="AE38" s="118"/>
      <c r="AF38" s="118"/>
      <c r="AG38" s="118"/>
      <c r="AH38" s="118"/>
      <c r="AI38" s="119"/>
      <c r="AJ38" s="251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3"/>
    </row>
    <row r="39" spans="1:68" s="11" customFormat="1" ht="18" customHeight="1" x14ac:dyDescent="0.4">
      <c r="A39" s="21"/>
      <c r="B39" s="318" t="s">
        <v>18</v>
      </c>
      <c r="C39" s="318"/>
      <c r="D39" s="21" t="s">
        <v>19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129"/>
      <c r="AB39" s="129"/>
      <c r="AC39" s="129"/>
      <c r="AD39" s="129"/>
      <c r="AE39" s="129"/>
      <c r="AF39" s="129"/>
      <c r="AG39" s="129"/>
      <c r="AH39" s="129"/>
      <c r="AI39" s="129"/>
      <c r="AJ39" s="260" t="s">
        <v>62</v>
      </c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  <c r="BB39" s="260"/>
      <c r="BC39" s="260"/>
      <c r="BD39" s="259">
        <f>ROUNDDOWN(AO19*10/110,0)</f>
        <v>190000</v>
      </c>
      <c r="BE39" s="259"/>
      <c r="BF39" s="259"/>
      <c r="BG39" s="259"/>
      <c r="BH39" s="259"/>
      <c r="BI39" s="259"/>
      <c r="BJ39" s="259"/>
      <c r="BK39" s="259"/>
      <c r="BL39" s="259"/>
      <c r="BM39" s="259"/>
      <c r="BN39" s="82"/>
      <c r="BO39" s="83"/>
      <c r="BP39" s="67"/>
    </row>
    <row r="40" spans="1:68" s="12" customFormat="1" ht="12" customHeight="1" x14ac:dyDescent="0.4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319" t="s">
        <v>44</v>
      </c>
      <c r="AG40" s="320"/>
      <c r="AH40" s="320"/>
      <c r="AI40" s="320"/>
      <c r="AJ40" s="320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</row>
    <row r="41" spans="1:68" s="12" customFormat="1" ht="12" customHeight="1" x14ac:dyDescent="0.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0"/>
      <c r="AG41" s="320"/>
      <c r="AH41" s="320"/>
      <c r="AI41" s="320"/>
      <c r="AJ41" s="320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</row>
    <row r="42" spans="1:68" s="24" customFormat="1" ht="7.5" customHeight="1" x14ac:dyDescent="0.4">
      <c r="AF42" s="47"/>
      <c r="AG42" s="47"/>
      <c r="AH42" s="47"/>
      <c r="AI42" s="47"/>
      <c r="AJ42" s="47"/>
    </row>
    <row r="43" spans="1:68" s="25" customFormat="1" ht="10.5" customHeight="1" x14ac:dyDescent="0.4">
      <c r="A43" s="24"/>
      <c r="B43" s="321" t="s">
        <v>45</v>
      </c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24"/>
      <c r="R43" s="201" t="s">
        <v>66</v>
      </c>
      <c r="S43" s="201"/>
      <c r="T43" s="201"/>
      <c r="U43" s="201"/>
      <c r="V43" s="24"/>
      <c r="W43" s="24"/>
      <c r="X43" s="24"/>
      <c r="Y43" s="24"/>
      <c r="Z43" s="24"/>
      <c r="AA43" s="290" t="s">
        <v>20</v>
      </c>
      <c r="AB43" s="291"/>
      <c r="AC43" s="291"/>
      <c r="AD43" s="291"/>
      <c r="AE43" s="291"/>
      <c r="AF43" s="291"/>
      <c r="AG43" s="291"/>
      <c r="AH43" s="291"/>
      <c r="AI43" s="291"/>
      <c r="AJ43" s="325" t="s">
        <v>84</v>
      </c>
      <c r="AK43" s="326"/>
      <c r="AL43" s="326"/>
      <c r="AM43" s="326"/>
      <c r="AN43" s="326"/>
      <c r="AO43" s="326"/>
      <c r="AP43" s="326"/>
      <c r="AQ43" s="327"/>
      <c r="AR43" s="332" t="s">
        <v>13</v>
      </c>
      <c r="AS43" s="332"/>
      <c r="AT43" s="332"/>
      <c r="AU43" s="332"/>
      <c r="AV43" s="332"/>
      <c r="AW43" s="332"/>
      <c r="AX43" s="332"/>
      <c r="AY43" s="333" t="s">
        <v>82</v>
      </c>
      <c r="AZ43" s="333"/>
      <c r="BA43" s="333"/>
      <c r="BB43" s="333"/>
      <c r="BC43" s="333"/>
      <c r="BD43" s="333"/>
      <c r="BE43" s="333"/>
      <c r="BF43" s="333"/>
      <c r="BG43" s="333"/>
      <c r="BH43" s="333"/>
      <c r="BI43" s="333"/>
      <c r="BJ43" s="333"/>
      <c r="BK43" s="333"/>
      <c r="BL43" s="333"/>
      <c r="BM43" s="333"/>
      <c r="BN43" s="333"/>
      <c r="BO43" s="333"/>
    </row>
    <row r="44" spans="1:68" s="25" customFormat="1" ht="4.5" customHeight="1" x14ac:dyDescent="0.4">
      <c r="A44" s="24"/>
      <c r="B44" s="321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24"/>
      <c r="R44" s="201"/>
      <c r="S44" s="201"/>
      <c r="T44" s="201"/>
      <c r="U44" s="201"/>
      <c r="V44" s="24"/>
      <c r="W44" s="24"/>
      <c r="X44" s="24"/>
      <c r="Y44" s="24"/>
      <c r="Z44" s="24"/>
      <c r="AA44" s="269"/>
      <c r="AB44" s="324"/>
      <c r="AC44" s="324"/>
      <c r="AD44" s="324"/>
      <c r="AE44" s="324"/>
      <c r="AF44" s="324"/>
      <c r="AG44" s="324"/>
      <c r="AH44" s="324"/>
      <c r="AI44" s="324"/>
      <c r="AJ44" s="328"/>
      <c r="AK44" s="328"/>
      <c r="AL44" s="328"/>
      <c r="AM44" s="328"/>
      <c r="AN44" s="328"/>
      <c r="AO44" s="328"/>
      <c r="AP44" s="328"/>
      <c r="AQ44" s="329"/>
      <c r="AR44" s="332"/>
      <c r="AS44" s="332"/>
      <c r="AT44" s="332"/>
      <c r="AU44" s="332"/>
      <c r="AV44" s="332"/>
      <c r="AW44" s="332"/>
      <c r="AX44" s="332"/>
      <c r="AY44" s="333"/>
      <c r="AZ44" s="333"/>
      <c r="BA44" s="333"/>
      <c r="BB44" s="333"/>
      <c r="BC44" s="333"/>
      <c r="BD44" s="333"/>
      <c r="BE44" s="333"/>
      <c r="BF44" s="333"/>
      <c r="BG44" s="333"/>
      <c r="BH44" s="333"/>
      <c r="BI44" s="333"/>
      <c r="BJ44" s="333"/>
      <c r="BK44" s="333"/>
      <c r="BL44" s="333"/>
      <c r="BM44" s="333"/>
      <c r="BN44" s="333"/>
      <c r="BO44" s="333"/>
    </row>
    <row r="45" spans="1:68" s="25" customFormat="1" ht="4.5" customHeight="1" x14ac:dyDescent="0.4">
      <c r="A45" s="24"/>
      <c r="B45" s="321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24"/>
      <c r="R45" s="201"/>
      <c r="S45" s="201"/>
      <c r="T45" s="201"/>
      <c r="U45" s="201"/>
      <c r="V45" s="24"/>
      <c r="W45" s="24"/>
      <c r="X45" s="24"/>
      <c r="Y45" s="24"/>
      <c r="Z45" s="24"/>
      <c r="AA45" s="269"/>
      <c r="AB45" s="324"/>
      <c r="AC45" s="324"/>
      <c r="AD45" s="324"/>
      <c r="AE45" s="324"/>
      <c r="AF45" s="324"/>
      <c r="AG45" s="324"/>
      <c r="AH45" s="324"/>
      <c r="AI45" s="324"/>
      <c r="AJ45" s="328"/>
      <c r="AK45" s="328"/>
      <c r="AL45" s="328"/>
      <c r="AM45" s="328"/>
      <c r="AN45" s="328"/>
      <c r="AO45" s="328"/>
      <c r="AP45" s="328"/>
      <c r="AQ45" s="329"/>
      <c r="AR45" s="332"/>
      <c r="AS45" s="332"/>
      <c r="AT45" s="332"/>
      <c r="AU45" s="332"/>
      <c r="AV45" s="332"/>
      <c r="AW45" s="332"/>
      <c r="AX45" s="332"/>
      <c r="AY45" s="333"/>
      <c r="AZ45" s="333"/>
      <c r="BA45" s="333"/>
      <c r="BB45" s="333"/>
      <c r="BC45" s="333"/>
      <c r="BD45" s="333"/>
      <c r="BE45" s="333"/>
      <c r="BF45" s="333"/>
      <c r="BG45" s="333"/>
      <c r="BH45" s="333"/>
      <c r="BI45" s="333"/>
      <c r="BJ45" s="333"/>
      <c r="BK45" s="333"/>
      <c r="BL45" s="333"/>
      <c r="BM45" s="333"/>
      <c r="BN45" s="333"/>
      <c r="BO45" s="333"/>
    </row>
    <row r="46" spans="1:68" s="25" customFormat="1" ht="10.5" customHeight="1" x14ac:dyDescent="0.4">
      <c r="A46" s="24"/>
      <c r="B46" s="323"/>
      <c r="C46" s="323"/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24"/>
      <c r="R46" s="201"/>
      <c r="S46" s="201"/>
      <c r="T46" s="201"/>
      <c r="U46" s="201"/>
      <c r="V46" s="24"/>
      <c r="W46" s="24"/>
      <c r="X46" s="24"/>
      <c r="Y46" s="24"/>
      <c r="Z46" s="24"/>
      <c r="AA46" s="269"/>
      <c r="AB46" s="324"/>
      <c r="AC46" s="324"/>
      <c r="AD46" s="324"/>
      <c r="AE46" s="324"/>
      <c r="AF46" s="324"/>
      <c r="AG46" s="324"/>
      <c r="AH46" s="324"/>
      <c r="AI46" s="324"/>
      <c r="AJ46" s="328"/>
      <c r="AK46" s="328"/>
      <c r="AL46" s="328"/>
      <c r="AM46" s="328"/>
      <c r="AN46" s="328"/>
      <c r="AO46" s="328"/>
      <c r="AP46" s="328"/>
      <c r="AQ46" s="329"/>
      <c r="AR46" s="316" t="s">
        <v>14</v>
      </c>
      <c r="AS46" s="316"/>
      <c r="AT46" s="316"/>
      <c r="AU46" s="316"/>
      <c r="AV46" s="316"/>
      <c r="AW46" s="316"/>
      <c r="AX46" s="316"/>
      <c r="AY46" s="258">
        <v>123456</v>
      </c>
      <c r="AZ46" s="258"/>
      <c r="BA46" s="258"/>
      <c r="BB46" s="258"/>
      <c r="BC46" s="258"/>
      <c r="BD46" s="258"/>
      <c r="BE46" s="258"/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</row>
    <row r="47" spans="1:68" s="25" customFormat="1" ht="4.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69"/>
      <c r="AB47" s="324"/>
      <c r="AC47" s="324"/>
      <c r="AD47" s="324"/>
      <c r="AE47" s="324"/>
      <c r="AF47" s="324"/>
      <c r="AG47" s="324"/>
      <c r="AH47" s="324"/>
      <c r="AI47" s="324"/>
      <c r="AJ47" s="328"/>
      <c r="AK47" s="328"/>
      <c r="AL47" s="328"/>
      <c r="AM47" s="328"/>
      <c r="AN47" s="328"/>
      <c r="AO47" s="328"/>
      <c r="AP47" s="328"/>
      <c r="AQ47" s="329"/>
      <c r="AR47" s="316"/>
      <c r="AS47" s="316"/>
      <c r="AT47" s="316"/>
      <c r="AU47" s="316"/>
      <c r="AV47" s="316"/>
      <c r="AW47" s="316"/>
      <c r="AX47" s="316"/>
      <c r="AY47" s="258"/>
      <c r="AZ47" s="258"/>
      <c r="BA47" s="258"/>
      <c r="BB47" s="258"/>
      <c r="BC47" s="258"/>
      <c r="BD47" s="258"/>
      <c r="BE47" s="258"/>
      <c r="BF47" s="258"/>
      <c r="BG47" s="258"/>
      <c r="BH47" s="258"/>
      <c r="BI47" s="258"/>
      <c r="BJ47" s="258"/>
      <c r="BK47" s="258"/>
      <c r="BL47" s="258"/>
      <c r="BM47" s="258"/>
      <c r="BN47" s="258"/>
      <c r="BO47" s="258"/>
    </row>
    <row r="48" spans="1:68" s="25" customFormat="1" ht="4.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69"/>
      <c r="AB48" s="324"/>
      <c r="AC48" s="324"/>
      <c r="AD48" s="324"/>
      <c r="AE48" s="324"/>
      <c r="AF48" s="324"/>
      <c r="AG48" s="324"/>
      <c r="AH48" s="324"/>
      <c r="AI48" s="324"/>
      <c r="AJ48" s="328"/>
      <c r="AK48" s="328"/>
      <c r="AL48" s="328"/>
      <c r="AM48" s="328"/>
      <c r="AN48" s="328"/>
      <c r="AO48" s="328"/>
      <c r="AP48" s="328"/>
      <c r="AQ48" s="329"/>
      <c r="AR48" s="316"/>
      <c r="AS48" s="316"/>
      <c r="AT48" s="316"/>
      <c r="AU48" s="316"/>
      <c r="AV48" s="316"/>
      <c r="AW48" s="316"/>
      <c r="AX48" s="316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</row>
    <row r="49" spans="1:67" s="23" customFormat="1" ht="13.5" customHeight="1" x14ac:dyDescent="0.4">
      <c r="A49" s="26"/>
      <c r="B49" s="194" t="s">
        <v>0</v>
      </c>
      <c r="C49" s="194"/>
      <c r="D49" s="194"/>
      <c r="E49" s="288">
        <f>IF(E8="","",E8)</f>
        <v>5</v>
      </c>
      <c r="F49" s="288"/>
      <c r="G49" s="194" t="s">
        <v>1</v>
      </c>
      <c r="H49" s="194"/>
      <c r="I49" s="288">
        <f>IF(I8="","",I8)</f>
        <v>12</v>
      </c>
      <c r="J49" s="288"/>
      <c r="K49" s="194" t="s">
        <v>2</v>
      </c>
      <c r="L49" s="194"/>
      <c r="M49" s="288">
        <f>IF(M8="","",M8)</f>
        <v>15</v>
      </c>
      <c r="N49" s="288"/>
      <c r="O49" s="194" t="s">
        <v>3</v>
      </c>
      <c r="P49" s="194"/>
      <c r="Q49" s="194" t="s">
        <v>4</v>
      </c>
      <c r="R49" s="194"/>
      <c r="S49" s="194"/>
      <c r="T49" s="26"/>
      <c r="U49" s="26"/>
      <c r="V49" s="26"/>
      <c r="W49" s="26"/>
      <c r="X49" s="26"/>
      <c r="Y49" s="26"/>
      <c r="Z49" s="26"/>
      <c r="AA49" s="269"/>
      <c r="AB49" s="324"/>
      <c r="AC49" s="324"/>
      <c r="AD49" s="324"/>
      <c r="AE49" s="324"/>
      <c r="AF49" s="324"/>
      <c r="AG49" s="324"/>
      <c r="AH49" s="324"/>
      <c r="AI49" s="324"/>
      <c r="AJ49" s="328"/>
      <c r="AK49" s="328"/>
      <c r="AL49" s="328"/>
      <c r="AM49" s="328"/>
      <c r="AN49" s="328"/>
      <c r="AO49" s="328"/>
      <c r="AP49" s="328"/>
      <c r="AQ49" s="329"/>
      <c r="AR49" s="338" t="s">
        <v>15</v>
      </c>
      <c r="AS49" s="339"/>
      <c r="AT49" s="339"/>
      <c r="AU49" s="339"/>
      <c r="AV49" s="339"/>
      <c r="AW49" s="339"/>
      <c r="AX49" s="339"/>
      <c r="AY49" s="342" t="s">
        <v>35</v>
      </c>
      <c r="AZ49" s="343"/>
      <c r="BA49" s="343"/>
      <c r="BB49" s="343"/>
      <c r="BC49" s="343"/>
      <c r="BD49" s="343"/>
      <c r="BE49" s="343"/>
      <c r="BF49" s="343"/>
      <c r="BG49" s="343"/>
      <c r="BH49" s="343"/>
      <c r="BI49" s="343"/>
      <c r="BJ49" s="343"/>
      <c r="BK49" s="343"/>
      <c r="BL49" s="343"/>
      <c r="BM49" s="343"/>
      <c r="BN49" s="343"/>
      <c r="BO49" s="344"/>
    </row>
    <row r="50" spans="1:67" s="23" customFormat="1" ht="4.5" customHeight="1" x14ac:dyDescent="0.4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93"/>
      <c r="AB50" s="294"/>
      <c r="AC50" s="294"/>
      <c r="AD50" s="294"/>
      <c r="AE50" s="294"/>
      <c r="AF50" s="294"/>
      <c r="AG50" s="294"/>
      <c r="AH50" s="294"/>
      <c r="AI50" s="294"/>
      <c r="AJ50" s="330"/>
      <c r="AK50" s="330"/>
      <c r="AL50" s="330"/>
      <c r="AM50" s="330"/>
      <c r="AN50" s="330"/>
      <c r="AO50" s="330"/>
      <c r="AP50" s="330"/>
      <c r="AQ50" s="331"/>
      <c r="AR50" s="340"/>
      <c r="AS50" s="341"/>
      <c r="AT50" s="341"/>
      <c r="AU50" s="341"/>
      <c r="AV50" s="341"/>
      <c r="AW50" s="341"/>
      <c r="AX50" s="341"/>
      <c r="AY50" s="345"/>
      <c r="AZ50" s="346"/>
      <c r="BA50" s="346"/>
      <c r="BB50" s="346"/>
      <c r="BC50" s="346"/>
      <c r="BD50" s="346"/>
      <c r="BE50" s="346"/>
      <c r="BF50" s="346"/>
      <c r="BG50" s="346"/>
      <c r="BH50" s="346"/>
      <c r="BI50" s="346"/>
      <c r="BJ50" s="346"/>
      <c r="BK50" s="346"/>
      <c r="BL50" s="346"/>
      <c r="BM50" s="346"/>
      <c r="BN50" s="346"/>
      <c r="BO50" s="347"/>
    </row>
    <row r="51" spans="1:67" s="23" customFormat="1" ht="4.5" customHeight="1" x14ac:dyDescent="0.4">
      <c r="A51" s="26"/>
      <c r="B51" s="27"/>
      <c r="C51" s="288" t="str">
        <f>IF(C10="","",C10)</f>
        <v>亀岡市長</v>
      </c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7"/>
      <c r="Q51" s="27"/>
      <c r="R51" s="26"/>
      <c r="S51" s="26"/>
      <c r="T51" s="26"/>
      <c r="U51" s="26"/>
      <c r="V51" s="26"/>
      <c r="W51" s="26"/>
      <c r="X51" s="26"/>
      <c r="Y51" s="26"/>
      <c r="Z51" s="26"/>
      <c r="AA51" s="290" t="s">
        <v>20</v>
      </c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5" t="s">
        <v>24</v>
      </c>
      <c r="AO51" s="296"/>
      <c r="AP51" s="296"/>
      <c r="AQ51" s="297"/>
      <c r="AR51" s="302" t="s">
        <v>16</v>
      </c>
      <c r="AS51" s="303"/>
      <c r="AT51" s="303"/>
      <c r="AU51" s="303"/>
      <c r="AV51" s="303"/>
      <c r="AW51" s="303"/>
      <c r="AX51" s="304"/>
      <c r="AY51" s="307" t="s">
        <v>36</v>
      </c>
      <c r="AZ51" s="308"/>
      <c r="BA51" s="308"/>
      <c r="BB51" s="308"/>
      <c r="BC51" s="308"/>
      <c r="BD51" s="308"/>
      <c r="BE51" s="308"/>
      <c r="BF51" s="308"/>
      <c r="BG51" s="308"/>
      <c r="BH51" s="308"/>
      <c r="BI51" s="308"/>
      <c r="BJ51" s="308"/>
      <c r="BK51" s="308"/>
      <c r="BL51" s="308"/>
      <c r="BM51" s="308"/>
      <c r="BN51" s="308"/>
      <c r="BO51" s="309"/>
    </row>
    <row r="52" spans="1:67" s="23" customFormat="1" ht="12" customHeight="1" x14ac:dyDescent="0.4">
      <c r="A52" s="26"/>
      <c r="B52" s="28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194" t="s">
        <v>6</v>
      </c>
      <c r="Q52" s="194"/>
      <c r="R52" s="26"/>
      <c r="S52" s="26"/>
      <c r="T52" s="26"/>
      <c r="U52" s="26"/>
      <c r="V52" s="26"/>
      <c r="W52" s="26"/>
      <c r="X52" s="26"/>
      <c r="Y52" s="26"/>
      <c r="Z52" s="26"/>
      <c r="AA52" s="269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8"/>
      <c r="AO52" s="298"/>
      <c r="AP52" s="298"/>
      <c r="AQ52" s="299"/>
      <c r="AR52" s="305"/>
      <c r="AS52" s="298"/>
      <c r="AT52" s="298"/>
      <c r="AU52" s="298"/>
      <c r="AV52" s="298"/>
      <c r="AW52" s="298"/>
      <c r="AX52" s="299"/>
      <c r="AY52" s="310"/>
      <c r="AZ52" s="311"/>
      <c r="BA52" s="311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  <c r="BM52" s="311"/>
      <c r="BN52" s="311"/>
      <c r="BO52" s="312"/>
    </row>
    <row r="53" spans="1:67" s="23" customFormat="1" ht="4.5" customHeight="1" x14ac:dyDescent="0.4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9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8"/>
      <c r="AO53" s="298"/>
      <c r="AP53" s="298"/>
      <c r="AQ53" s="299"/>
      <c r="AR53" s="305"/>
      <c r="AS53" s="298"/>
      <c r="AT53" s="298"/>
      <c r="AU53" s="298"/>
      <c r="AV53" s="298"/>
      <c r="AW53" s="298"/>
      <c r="AX53" s="299"/>
      <c r="AY53" s="310"/>
      <c r="AZ53" s="311"/>
      <c r="BA53" s="311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  <c r="BM53" s="311"/>
      <c r="BN53" s="311"/>
      <c r="BO53" s="312"/>
    </row>
    <row r="54" spans="1:67" s="23" customFormat="1" ht="10.5" customHeight="1" x14ac:dyDescent="0.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9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8"/>
      <c r="AO54" s="298"/>
      <c r="AP54" s="298"/>
      <c r="AQ54" s="299"/>
      <c r="AR54" s="305"/>
      <c r="AS54" s="298"/>
      <c r="AT54" s="298"/>
      <c r="AU54" s="298"/>
      <c r="AV54" s="298"/>
      <c r="AW54" s="298"/>
      <c r="AX54" s="299"/>
      <c r="AY54" s="310"/>
      <c r="AZ54" s="311"/>
      <c r="BA54" s="311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  <c r="BM54" s="311"/>
      <c r="BN54" s="311"/>
      <c r="BO54" s="312"/>
    </row>
    <row r="55" spans="1:67" s="23" customFormat="1" ht="4.5" customHeight="1" x14ac:dyDescent="0.4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9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8"/>
      <c r="AO55" s="298"/>
      <c r="AP55" s="298"/>
      <c r="AQ55" s="299"/>
      <c r="AR55" s="305"/>
      <c r="AS55" s="298"/>
      <c r="AT55" s="298"/>
      <c r="AU55" s="298"/>
      <c r="AV55" s="298"/>
      <c r="AW55" s="298"/>
      <c r="AX55" s="299"/>
      <c r="AY55" s="310"/>
      <c r="AZ55" s="311"/>
      <c r="BA55" s="311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  <c r="BM55" s="311"/>
      <c r="BN55" s="311"/>
      <c r="BO55" s="312"/>
    </row>
    <row r="56" spans="1:67" s="23" customFormat="1" ht="13.5" customHeight="1" x14ac:dyDescent="0.4">
      <c r="A56" s="26"/>
      <c r="B56" s="135" t="s">
        <v>9</v>
      </c>
      <c r="C56" s="288" t="str">
        <f>IF(C15="","",C15)</f>
        <v>〇〇〇〇</v>
      </c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194" t="s">
        <v>11</v>
      </c>
      <c r="P56" s="135"/>
      <c r="Q56" s="135"/>
      <c r="R56" s="135" t="s">
        <v>10</v>
      </c>
      <c r="S56" s="26"/>
      <c r="T56" s="26"/>
      <c r="U56" s="26"/>
      <c r="V56" s="26"/>
      <c r="W56" s="26"/>
      <c r="X56" s="26"/>
      <c r="Y56" s="26"/>
      <c r="Z56" s="26"/>
      <c r="AA56" s="293"/>
      <c r="AB56" s="294"/>
      <c r="AC56" s="294"/>
      <c r="AD56" s="294"/>
      <c r="AE56" s="294"/>
      <c r="AF56" s="294"/>
      <c r="AG56" s="294"/>
      <c r="AH56" s="294"/>
      <c r="AI56" s="294"/>
      <c r="AJ56" s="294"/>
      <c r="AK56" s="294"/>
      <c r="AL56" s="294"/>
      <c r="AM56" s="294"/>
      <c r="AN56" s="300"/>
      <c r="AO56" s="300"/>
      <c r="AP56" s="300"/>
      <c r="AQ56" s="301"/>
      <c r="AR56" s="306"/>
      <c r="AS56" s="300"/>
      <c r="AT56" s="300"/>
      <c r="AU56" s="300"/>
      <c r="AV56" s="300"/>
      <c r="AW56" s="300"/>
      <c r="AX56" s="301"/>
      <c r="AY56" s="313"/>
      <c r="AZ56" s="314"/>
      <c r="BA56" s="314"/>
      <c r="BB56" s="314"/>
      <c r="BC56" s="314"/>
      <c r="BD56" s="314"/>
      <c r="BE56" s="314"/>
      <c r="BF56" s="314"/>
      <c r="BG56" s="314"/>
      <c r="BH56" s="314"/>
      <c r="BI56" s="314"/>
      <c r="BJ56" s="314"/>
      <c r="BK56" s="314"/>
      <c r="BL56" s="314"/>
      <c r="BM56" s="314"/>
      <c r="BN56" s="314"/>
      <c r="BO56" s="315"/>
    </row>
    <row r="57" spans="1:67" s="23" customFormat="1" ht="4.5" customHeight="1" x14ac:dyDescent="0.4">
      <c r="A57" s="26"/>
      <c r="B57" s="161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161"/>
      <c r="P57" s="161"/>
      <c r="Q57" s="161"/>
      <c r="R57" s="161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</row>
    <row r="58" spans="1:67" s="25" customFormat="1" ht="13.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135" t="s">
        <v>12</v>
      </c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24"/>
      <c r="BG58" s="24"/>
      <c r="BH58" s="24"/>
      <c r="BI58" s="24"/>
      <c r="BJ58" s="24"/>
      <c r="BK58" s="24"/>
      <c r="BL58" s="24"/>
      <c r="BM58" s="24"/>
      <c r="BN58" s="24"/>
      <c r="BO58" s="24"/>
    </row>
    <row r="59" spans="1:67" s="25" customFormat="1" ht="4.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</row>
    <row r="60" spans="1:67" s="23" customFormat="1" ht="11.25" customHeight="1" x14ac:dyDescent="0.4">
      <c r="A60" s="26"/>
      <c r="B60" s="29"/>
      <c r="C60" s="29"/>
      <c r="D60" s="29"/>
      <c r="E60" s="29"/>
      <c r="F60" s="29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26"/>
      <c r="Z60" s="26"/>
      <c r="AA60" s="91" t="s">
        <v>53</v>
      </c>
      <c r="AB60" s="92"/>
      <c r="AC60" s="92"/>
      <c r="AD60" s="92"/>
      <c r="AE60" s="92"/>
      <c r="AF60" s="92"/>
      <c r="AG60" s="92"/>
      <c r="AH60" s="92"/>
      <c r="AI60" s="93"/>
      <c r="AJ60" s="356"/>
      <c r="AK60" s="358" t="s">
        <v>17</v>
      </c>
      <c r="AL60" s="351"/>
      <c r="AM60" s="351"/>
      <c r="AN60" s="339"/>
      <c r="AO60" s="243">
        <f>IF(AO19="","",AO19)</f>
        <v>2090000</v>
      </c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39" t="s">
        <v>59</v>
      </c>
      <c r="BH60" s="239"/>
      <c r="BI60" s="239"/>
      <c r="BJ60" s="239"/>
      <c r="BK60" s="239"/>
      <c r="BL60" s="239"/>
      <c r="BM60" s="239"/>
      <c r="BN60" s="240"/>
      <c r="BO60" s="70"/>
    </row>
    <row r="61" spans="1:67" s="23" customFormat="1" ht="11.25" customHeight="1" x14ac:dyDescent="0.4">
      <c r="A61" s="26"/>
      <c r="B61" s="29"/>
      <c r="C61" s="29"/>
      <c r="D61" s="29"/>
      <c r="E61" s="29"/>
      <c r="F61" s="275" t="str">
        <f>IF(F20="","",F20)</f>
        <v>亀岡市安町野々神〇番地</v>
      </c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6"/>
      <c r="Z61" s="26"/>
      <c r="AA61" s="94"/>
      <c r="AB61" s="95"/>
      <c r="AC61" s="95"/>
      <c r="AD61" s="95"/>
      <c r="AE61" s="95"/>
      <c r="AF61" s="95"/>
      <c r="AG61" s="95"/>
      <c r="AH61" s="95"/>
      <c r="AI61" s="96"/>
      <c r="AJ61" s="257"/>
      <c r="AK61" s="257"/>
      <c r="AL61" s="257"/>
      <c r="AM61" s="257"/>
      <c r="AN61" s="257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1"/>
      <c r="BH61" s="241"/>
      <c r="BI61" s="241"/>
      <c r="BJ61" s="241"/>
      <c r="BK61" s="241"/>
      <c r="BL61" s="241"/>
      <c r="BM61" s="241"/>
      <c r="BN61" s="242"/>
      <c r="BO61" s="71"/>
    </row>
    <row r="62" spans="1:67" s="23" customFormat="1" ht="11.25" customHeight="1" x14ac:dyDescent="0.4">
      <c r="A62" s="26"/>
      <c r="B62" s="29"/>
      <c r="C62" s="29"/>
      <c r="D62" s="29"/>
      <c r="E62" s="29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6"/>
      <c r="Z62" s="26"/>
      <c r="AA62" s="91" t="s">
        <v>52</v>
      </c>
      <c r="AB62" s="92"/>
      <c r="AC62" s="92"/>
      <c r="AD62" s="92"/>
      <c r="AE62" s="92"/>
      <c r="AF62" s="92"/>
      <c r="AG62" s="92"/>
      <c r="AH62" s="92"/>
      <c r="AI62" s="93"/>
      <c r="AJ62" s="283" t="str">
        <f>IF(AJ21="","",AJ21)</f>
        <v>№０２－１２３</v>
      </c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5"/>
    </row>
    <row r="63" spans="1:67" s="23" customFormat="1" ht="11.25" customHeight="1" x14ac:dyDescent="0.4">
      <c r="A63" s="26"/>
      <c r="B63" s="135" t="s">
        <v>5</v>
      </c>
      <c r="C63" s="146"/>
      <c r="D63" s="146"/>
      <c r="E63" s="26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6"/>
      <c r="Z63" s="26"/>
      <c r="AA63" s="147"/>
      <c r="AB63" s="148"/>
      <c r="AC63" s="148"/>
      <c r="AD63" s="148"/>
      <c r="AE63" s="148"/>
      <c r="AF63" s="148"/>
      <c r="AG63" s="148"/>
      <c r="AH63" s="148"/>
      <c r="AI63" s="149"/>
      <c r="AJ63" s="286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  <c r="BG63" s="270"/>
      <c r="BH63" s="270"/>
      <c r="BI63" s="270"/>
      <c r="BJ63" s="270"/>
      <c r="BK63" s="270"/>
      <c r="BL63" s="270"/>
      <c r="BM63" s="270"/>
      <c r="BN63" s="270"/>
      <c r="BO63" s="271"/>
    </row>
    <row r="64" spans="1:67" s="23" customFormat="1" ht="11.25" customHeight="1" x14ac:dyDescent="0.4">
      <c r="A64" s="26"/>
      <c r="B64" s="90"/>
      <c r="C64" s="90"/>
      <c r="D64" s="90"/>
      <c r="E64" s="30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6"/>
      <c r="Z64" s="26"/>
      <c r="AA64" s="147" t="s">
        <v>51</v>
      </c>
      <c r="AB64" s="148"/>
      <c r="AC64" s="148"/>
      <c r="AD64" s="148"/>
      <c r="AE64" s="148"/>
      <c r="AF64" s="148"/>
      <c r="AG64" s="148"/>
      <c r="AH64" s="148"/>
      <c r="AI64" s="149"/>
      <c r="AJ64" s="269" t="str">
        <f>IF(AJ23="","",AJ23)</f>
        <v>△△△△ 復旧修繕工事</v>
      </c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  <c r="BG64" s="270"/>
      <c r="BH64" s="270"/>
      <c r="BI64" s="270"/>
      <c r="BJ64" s="270"/>
      <c r="BK64" s="270"/>
      <c r="BL64" s="270"/>
      <c r="BM64" s="270"/>
      <c r="BN64" s="270"/>
      <c r="BO64" s="271"/>
    </row>
    <row r="65" spans="1:67" s="23" customFormat="1" ht="11.25" customHeight="1" x14ac:dyDescent="0.4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94"/>
      <c r="AB65" s="95"/>
      <c r="AC65" s="95"/>
      <c r="AD65" s="95"/>
      <c r="AE65" s="95"/>
      <c r="AF65" s="95"/>
      <c r="AG65" s="95"/>
      <c r="AH65" s="95"/>
      <c r="AI65" s="96"/>
      <c r="AJ65" s="272"/>
      <c r="AK65" s="273"/>
      <c r="AL65" s="273"/>
      <c r="AM65" s="273"/>
      <c r="AN65" s="273"/>
      <c r="AO65" s="273"/>
      <c r="AP65" s="273"/>
      <c r="AQ65" s="273"/>
      <c r="AR65" s="273"/>
      <c r="AS65" s="273"/>
      <c r="AT65" s="273"/>
      <c r="AU65" s="273"/>
      <c r="AV65" s="273"/>
      <c r="AW65" s="273"/>
      <c r="AX65" s="273"/>
      <c r="AY65" s="273"/>
      <c r="AZ65" s="273"/>
      <c r="BA65" s="273"/>
      <c r="BB65" s="273"/>
      <c r="BC65" s="273"/>
      <c r="BD65" s="273"/>
      <c r="BE65" s="273"/>
      <c r="BF65" s="273"/>
      <c r="BG65" s="273"/>
      <c r="BH65" s="273"/>
      <c r="BI65" s="273"/>
      <c r="BJ65" s="273"/>
      <c r="BK65" s="273"/>
      <c r="BL65" s="273"/>
      <c r="BM65" s="273"/>
      <c r="BN65" s="273"/>
      <c r="BO65" s="274"/>
    </row>
    <row r="66" spans="1:67" s="23" customFormat="1" ht="22.5" customHeight="1" x14ac:dyDescent="0.4">
      <c r="A66" s="26"/>
      <c r="B66" s="26"/>
      <c r="C66" s="26"/>
      <c r="D66" s="26"/>
      <c r="E66" s="26"/>
      <c r="F66" s="275" t="str">
        <f>IF(F25="","",F25)</f>
        <v>〇〇〇〇　株式会社</v>
      </c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6"/>
      <c r="Z66" s="26"/>
      <c r="AA66" s="154" t="s">
        <v>50</v>
      </c>
      <c r="AB66" s="155"/>
      <c r="AC66" s="155"/>
      <c r="AD66" s="155"/>
      <c r="AE66" s="155"/>
      <c r="AF66" s="155"/>
      <c r="AG66" s="155"/>
      <c r="AH66" s="155"/>
      <c r="AI66" s="156"/>
      <c r="AJ66" s="237" t="s">
        <v>33</v>
      </c>
      <c r="AK66" s="277"/>
      <c r="AL66" s="277"/>
      <c r="AM66" s="277"/>
      <c r="AN66" s="277"/>
      <c r="AO66" s="278"/>
      <c r="AP66" s="279" t="str">
        <f>IF(AP25="","",AP25)</f>
        <v>安町野々神□番地</v>
      </c>
      <c r="AQ66" s="279"/>
      <c r="AR66" s="279"/>
      <c r="AS66" s="279"/>
      <c r="AT66" s="279"/>
      <c r="AU66" s="279"/>
      <c r="AV66" s="279"/>
      <c r="AW66" s="279"/>
      <c r="AX66" s="279"/>
      <c r="AY66" s="279"/>
      <c r="AZ66" s="279"/>
      <c r="BA66" s="279"/>
      <c r="BB66" s="279"/>
      <c r="BC66" s="279"/>
      <c r="BD66" s="279"/>
      <c r="BE66" s="279"/>
      <c r="BF66" s="279"/>
      <c r="BG66" s="279"/>
      <c r="BH66" s="279"/>
      <c r="BI66" s="279"/>
      <c r="BJ66" s="279"/>
      <c r="BK66" s="279"/>
      <c r="BL66" s="279"/>
      <c r="BM66" s="279"/>
      <c r="BN66" s="279"/>
      <c r="BO66" s="280"/>
    </row>
    <row r="67" spans="1:67" s="23" customFormat="1" ht="22.5" customHeight="1" x14ac:dyDescent="0.4">
      <c r="A67" s="26"/>
      <c r="B67" s="26"/>
      <c r="C67" s="26"/>
      <c r="D67" s="26"/>
      <c r="E67" s="26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6"/>
      <c r="Z67" s="26"/>
      <c r="AA67" s="154" t="s">
        <v>61</v>
      </c>
      <c r="AB67" s="155"/>
      <c r="AC67" s="155"/>
      <c r="AD67" s="155"/>
      <c r="AE67" s="155"/>
      <c r="AF67" s="155"/>
      <c r="AG67" s="155"/>
      <c r="AH67" s="155"/>
      <c r="AI67" s="156"/>
      <c r="AJ67" s="237" t="s">
        <v>68</v>
      </c>
      <c r="AK67" s="238"/>
      <c r="AL67" s="238"/>
      <c r="AM67" s="235">
        <f>IF(AM26,AM26,AM26)</f>
        <v>5</v>
      </c>
      <c r="AN67" s="235"/>
      <c r="AO67" s="234" t="s">
        <v>69</v>
      </c>
      <c r="AP67" s="234"/>
      <c r="AQ67" s="234">
        <f>IF(AQ26,AQ26,AQ26)</f>
        <v>10</v>
      </c>
      <c r="AR67" s="234"/>
      <c r="AS67" s="234" t="s">
        <v>70</v>
      </c>
      <c r="AT67" s="234"/>
      <c r="AU67" s="235">
        <f>IF(AU26,AU26,AU26)</f>
        <v>1</v>
      </c>
      <c r="AV67" s="235"/>
      <c r="AW67" s="234" t="s">
        <v>71</v>
      </c>
      <c r="AX67" s="234"/>
      <c r="AY67" s="234" t="s">
        <v>72</v>
      </c>
      <c r="AZ67" s="234"/>
      <c r="BA67" s="238" t="s">
        <v>68</v>
      </c>
      <c r="BB67" s="238"/>
      <c r="BC67" s="238"/>
      <c r="BD67" s="235">
        <f>IF(BD26,BD26,BD26)</f>
        <v>6</v>
      </c>
      <c r="BE67" s="235"/>
      <c r="BF67" s="234" t="s">
        <v>69</v>
      </c>
      <c r="BG67" s="234"/>
      <c r="BH67" s="235">
        <f>IF(BH26,BH26,BH26)</f>
        <v>2</v>
      </c>
      <c r="BI67" s="235"/>
      <c r="BJ67" s="234" t="s">
        <v>70</v>
      </c>
      <c r="BK67" s="234"/>
      <c r="BL67" s="235">
        <f>IF(BL26,BL26,BL26)</f>
        <v>27</v>
      </c>
      <c r="BM67" s="235"/>
      <c r="BN67" s="234" t="s">
        <v>71</v>
      </c>
      <c r="BO67" s="234"/>
    </row>
    <row r="68" spans="1:67" s="23" customFormat="1" ht="22.5" customHeight="1" x14ac:dyDescent="0.4">
      <c r="A68" s="26"/>
      <c r="B68" s="161" t="s">
        <v>7</v>
      </c>
      <c r="C68" s="161"/>
      <c r="D68" s="161"/>
      <c r="E68" s="31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6"/>
      <c r="Z68" s="26"/>
      <c r="AA68" s="154" t="s">
        <v>54</v>
      </c>
      <c r="AB68" s="155"/>
      <c r="AC68" s="155"/>
      <c r="AD68" s="155"/>
      <c r="AE68" s="155"/>
      <c r="AF68" s="155"/>
      <c r="AG68" s="155"/>
      <c r="AH68" s="155"/>
      <c r="AI68" s="156"/>
      <c r="AJ68" s="32"/>
      <c r="AK68" s="33"/>
      <c r="AL68" s="33"/>
      <c r="AM68" s="78"/>
      <c r="AN68" s="389" t="s">
        <v>0</v>
      </c>
      <c r="AO68" s="389"/>
      <c r="AP68" s="389"/>
      <c r="AQ68" s="390"/>
      <c r="AR68" s="390"/>
      <c r="AS68" s="390"/>
      <c r="AT68" s="390"/>
      <c r="AU68" s="389" t="s">
        <v>1</v>
      </c>
      <c r="AV68" s="389"/>
      <c r="AW68" s="390"/>
      <c r="AX68" s="390"/>
      <c r="AY68" s="390"/>
      <c r="AZ68" s="390"/>
      <c r="BA68" s="389" t="s">
        <v>25</v>
      </c>
      <c r="BB68" s="389"/>
      <c r="BC68" s="390"/>
      <c r="BD68" s="390"/>
      <c r="BE68" s="390"/>
      <c r="BF68" s="390"/>
      <c r="BG68" s="389" t="s">
        <v>26</v>
      </c>
      <c r="BH68" s="389"/>
      <c r="BI68" s="78"/>
      <c r="BJ68" s="78"/>
      <c r="BK68" s="78"/>
      <c r="BL68" s="78"/>
      <c r="BM68" s="78"/>
      <c r="BN68" s="33"/>
      <c r="BO68" s="34"/>
    </row>
    <row r="69" spans="1:67" s="23" customFormat="1" ht="11.25" customHeight="1" x14ac:dyDescent="0.4">
      <c r="A69" s="26"/>
      <c r="B69" s="28"/>
      <c r="C69" s="43"/>
      <c r="D69" s="43"/>
      <c r="E69" s="35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26"/>
      <c r="Z69" s="26"/>
      <c r="AA69" s="91" t="s">
        <v>49</v>
      </c>
      <c r="AB69" s="140"/>
      <c r="AC69" s="140"/>
      <c r="AD69" s="140"/>
      <c r="AE69" s="140"/>
      <c r="AF69" s="140"/>
      <c r="AG69" s="140"/>
      <c r="AH69" s="140"/>
      <c r="AI69" s="141"/>
      <c r="AJ69" s="97"/>
      <c r="AK69" s="99"/>
      <c r="AL69" s="88" t="s">
        <v>17</v>
      </c>
      <c r="AM69" s="89"/>
      <c r="AN69" s="89"/>
      <c r="AO69" s="140"/>
      <c r="AP69" s="243">
        <f>IF(AP28="","",AP28)</f>
        <v>10450000</v>
      </c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39" t="s">
        <v>59</v>
      </c>
      <c r="BI69" s="239"/>
      <c r="BJ69" s="239"/>
      <c r="BK69" s="239"/>
      <c r="BL69" s="239"/>
      <c r="BM69" s="239"/>
      <c r="BN69" s="239"/>
      <c r="BO69" s="240"/>
    </row>
    <row r="70" spans="1:67" s="23" customFormat="1" ht="11.25" customHeight="1" x14ac:dyDescent="0.4">
      <c r="A70" s="26"/>
      <c r="B70" s="26"/>
      <c r="C70" s="26"/>
      <c r="D70" s="26"/>
      <c r="E70" s="26"/>
      <c r="F70" s="264" t="str">
        <f>IF(F29="","",F29)</f>
        <v>代表取締役　亀岡　太郎</v>
      </c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6"/>
      <c r="X70" s="266"/>
      <c r="Y70" s="26"/>
      <c r="Z70" s="26"/>
      <c r="AA70" s="117"/>
      <c r="AB70" s="118"/>
      <c r="AC70" s="118"/>
      <c r="AD70" s="118"/>
      <c r="AE70" s="118"/>
      <c r="AF70" s="118"/>
      <c r="AG70" s="118"/>
      <c r="AH70" s="118"/>
      <c r="AI70" s="119"/>
      <c r="AJ70" s="98"/>
      <c r="AK70" s="90"/>
      <c r="AL70" s="90"/>
      <c r="AM70" s="90"/>
      <c r="AN70" s="90"/>
      <c r="AO70" s="90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1"/>
      <c r="BI70" s="241"/>
      <c r="BJ70" s="241"/>
      <c r="BK70" s="241"/>
      <c r="BL70" s="241"/>
      <c r="BM70" s="241"/>
      <c r="BN70" s="241"/>
      <c r="BO70" s="242"/>
    </row>
    <row r="71" spans="1:67" s="23" customFormat="1" ht="11.25" customHeight="1" x14ac:dyDescent="0.4">
      <c r="A71" s="26"/>
      <c r="B71" s="26"/>
      <c r="C71" s="26"/>
      <c r="D71" s="26"/>
      <c r="E71" s="26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6"/>
      <c r="X71" s="266"/>
      <c r="Y71" s="26"/>
      <c r="Z71" s="26"/>
      <c r="AA71" s="123" t="s">
        <v>28</v>
      </c>
      <c r="AB71" s="124"/>
      <c r="AC71" s="125" t="s">
        <v>29</v>
      </c>
      <c r="AD71" s="89"/>
      <c r="AE71" s="89"/>
      <c r="AF71" s="89"/>
      <c r="AG71" s="89"/>
      <c r="AH71" s="89"/>
      <c r="AI71" s="126"/>
      <c r="AJ71" s="97"/>
      <c r="AK71" s="99"/>
      <c r="AL71" s="88" t="s">
        <v>17</v>
      </c>
      <c r="AM71" s="89"/>
      <c r="AN71" s="89"/>
      <c r="AO71" s="99"/>
      <c r="AP71" s="243">
        <f t="shared" ref="AP71" si="0">IF(AP30="","",AP30)</f>
        <v>4180000</v>
      </c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39" t="s">
        <v>59</v>
      </c>
      <c r="BI71" s="239"/>
      <c r="BJ71" s="239"/>
      <c r="BK71" s="239"/>
      <c r="BL71" s="239"/>
      <c r="BM71" s="239"/>
      <c r="BN71" s="239"/>
      <c r="BO71" s="240"/>
    </row>
    <row r="72" spans="1:67" s="23" customFormat="1" ht="11.25" customHeight="1" x14ac:dyDescent="0.4">
      <c r="A72" s="26"/>
      <c r="B72" s="135" t="s">
        <v>8</v>
      </c>
      <c r="C72" s="87"/>
      <c r="D72" s="87"/>
      <c r="E72" s="29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6"/>
      <c r="X72" s="266"/>
      <c r="Y72" s="26"/>
      <c r="Z72" s="26"/>
      <c r="AA72" s="124"/>
      <c r="AB72" s="124"/>
      <c r="AC72" s="90"/>
      <c r="AD72" s="90"/>
      <c r="AE72" s="90"/>
      <c r="AF72" s="90"/>
      <c r="AG72" s="90"/>
      <c r="AH72" s="90"/>
      <c r="AI72" s="127"/>
      <c r="AJ72" s="98"/>
      <c r="AK72" s="90"/>
      <c r="AL72" s="90"/>
      <c r="AM72" s="90"/>
      <c r="AN72" s="90"/>
      <c r="AO72" s="90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1"/>
      <c r="BI72" s="241"/>
      <c r="BJ72" s="241"/>
      <c r="BK72" s="241"/>
      <c r="BL72" s="241"/>
      <c r="BM72" s="241"/>
      <c r="BN72" s="241"/>
      <c r="BO72" s="242"/>
    </row>
    <row r="73" spans="1:67" s="23" customFormat="1" ht="11.25" customHeight="1" x14ac:dyDescent="0.4">
      <c r="A73" s="26"/>
      <c r="B73" s="90"/>
      <c r="C73" s="90"/>
      <c r="D73" s="90"/>
      <c r="E73" s="30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8"/>
      <c r="X73" s="268"/>
      <c r="Y73" s="26"/>
      <c r="Z73" s="26"/>
      <c r="AA73" s="124"/>
      <c r="AB73" s="124"/>
      <c r="AC73" s="125" t="s">
        <v>27</v>
      </c>
      <c r="AD73" s="89"/>
      <c r="AE73" s="89"/>
      <c r="AF73" s="89"/>
      <c r="AG73" s="89"/>
      <c r="AH73" s="89"/>
      <c r="AI73" s="126"/>
      <c r="AJ73" s="97"/>
      <c r="AK73" s="99"/>
      <c r="AL73" s="88" t="s">
        <v>17</v>
      </c>
      <c r="AM73" s="89"/>
      <c r="AN73" s="89"/>
      <c r="AO73" s="99"/>
      <c r="AP73" s="243">
        <f t="shared" ref="AP73" si="1">IF(AP32="","",AP32)</f>
        <v>2090000</v>
      </c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3"/>
      <c r="BC73" s="243"/>
      <c r="BD73" s="243"/>
      <c r="BE73" s="243"/>
      <c r="BF73" s="243"/>
      <c r="BG73" s="243"/>
      <c r="BH73" s="239" t="s">
        <v>59</v>
      </c>
      <c r="BI73" s="239"/>
      <c r="BJ73" s="239"/>
      <c r="BK73" s="239"/>
      <c r="BL73" s="239"/>
      <c r="BM73" s="239"/>
      <c r="BN73" s="239"/>
      <c r="BO73" s="240"/>
    </row>
    <row r="74" spans="1:67" s="23" customFormat="1" ht="11.2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124"/>
      <c r="AB74" s="124"/>
      <c r="AC74" s="90"/>
      <c r="AD74" s="90"/>
      <c r="AE74" s="90"/>
      <c r="AF74" s="90"/>
      <c r="AG74" s="90"/>
      <c r="AH74" s="90"/>
      <c r="AI74" s="127"/>
      <c r="AJ74" s="98"/>
      <c r="AK74" s="90"/>
      <c r="AL74" s="90"/>
      <c r="AM74" s="90"/>
      <c r="AN74" s="90"/>
      <c r="AO74" s="90"/>
      <c r="AP74" s="244"/>
      <c r="AQ74" s="244"/>
      <c r="AR74" s="244"/>
      <c r="AS74" s="244"/>
      <c r="AT74" s="244"/>
      <c r="AU74" s="244"/>
      <c r="AV74" s="244"/>
      <c r="AW74" s="244"/>
      <c r="AX74" s="244"/>
      <c r="AY74" s="244"/>
      <c r="AZ74" s="244"/>
      <c r="BA74" s="244"/>
      <c r="BB74" s="244"/>
      <c r="BC74" s="244"/>
      <c r="BD74" s="244"/>
      <c r="BE74" s="244"/>
      <c r="BF74" s="244"/>
      <c r="BG74" s="244"/>
      <c r="BH74" s="241"/>
      <c r="BI74" s="241"/>
      <c r="BJ74" s="241"/>
      <c r="BK74" s="241"/>
      <c r="BL74" s="241"/>
      <c r="BM74" s="241"/>
      <c r="BN74" s="241"/>
      <c r="BO74" s="242"/>
    </row>
    <row r="75" spans="1:67" s="23" customFormat="1" ht="22.5" customHeight="1" x14ac:dyDescent="0.4">
      <c r="A75" s="26"/>
      <c r="B75" s="31" t="s">
        <v>57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26"/>
      <c r="Z75" s="26"/>
      <c r="AA75" s="154" t="s">
        <v>46</v>
      </c>
      <c r="AB75" s="155"/>
      <c r="AC75" s="155"/>
      <c r="AD75" s="155"/>
      <c r="AE75" s="155"/>
      <c r="AF75" s="155"/>
      <c r="AG75" s="155"/>
      <c r="AH75" s="155"/>
      <c r="AI75" s="156"/>
      <c r="AJ75" s="36"/>
      <c r="AK75" s="37"/>
      <c r="AL75" s="261" t="s">
        <v>17</v>
      </c>
      <c r="AM75" s="262"/>
      <c r="AN75" s="262"/>
      <c r="AO75" s="37"/>
      <c r="AP75" s="386" t="str">
        <f>IF(AP34="","",AP34)</f>
        <v>-</v>
      </c>
      <c r="AQ75" s="386"/>
      <c r="AR75" s="386"/>
      <c r="AS75" s="386"/>
      <c r="AT75" s="386"/>
      <c r="AU75" s="386"/>
      <c r="AV75" s="386"/>
      <c r="AW75" s="386"/>
      <c r="AX75" s="386"/>
      <c r="AY75" s="386"/>
      <c r="AZ75" s="386"/>
      <c r="BA75" s="386"/>
      <c r="BB75" s="386"/>
      <c r="BC75" s="386"/>
      <c r="BD75" s="386"/>
      <c r="BE75" s="386"/>
      <c r="BF75" s="386"/>
      <c r="BG75" s="386"/>
      <c r="BH75" s="239" t="s">
        <v>59</v>
      </c>
      <c r="BI75" s="239"/>
      <c r="BJ75" s="239"/>
      <c r="BK75" s="239"/>
      <c r="BL75" s="239"/>
      <c r="BM75" s="239"/>
      <c r="BN75" s="239"/>
      <c r="BO75" s="240"/>
    </row>
    <row r="76" spans="1:67" s="23" customFormat="1" ht="12.7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91" t="s">
        <v>47</v>
      </c>
      <c r="AB76" s="140"/>
      <c r="AC76" s="140"/>
      <c r="AD76" s="140"/>
      <c r="AE76" s="140"/>
      <c r="AF76" s="140"/>
      <c r="AG76" s="140"/>
      <c r="AH76" s="140"/>
      <c r="AI76" s="141"/>
      <c r="AJ76" s="97"/>
      <c r="AK76" s="89"/>
      <c r="AL76" s="263" t="s">
        <v>17</v>
      </c>
      <c r="AM76" s="200"/>
      <c r="AN76" s="200"/>
      <c r="AO76" s="135"/>
      <c r="AP76" s="243">
        <f>IF(AP35="","",AP35)</f>
        <v>4180000</v>
      </c>
      <c r="AQ76" s="243"/>
      <c r="AR76" s="243"/>
      <c r="AS76" s="243"/>
      <c r="AT76" s="243"/>
      <c r="AU76" s="243"/>
      <c r="AV76" s="243"/>
      <c r="AW76" s="243"/>
      <c r="AX76" s="243"/>
      <c r="AY76" s="243"/>
      <c r="AZ76" s="243"/>
      <c r="BA76" s="243"/>
      <c r="BB76" s="243"/>
      <c r="BC76" s="243"/>
      <c r="BD76" s="243"/>
      <c r="BE76" s="243"/>
      <c r="BF76" s="243"/>
      <c r="BG76" s="243"/>
      <c r="BH76" s="239" t="s">
        <v>59</v>
      </c>
      <c r="BI76" s="239"/>
      <c r="BJ76" s="239"/>
      <c r="BK76" s="239"/>
      <c r="BL76" s="239"/>
      <c r="BM76" s="239"/>
      <c r="BN76" s="239"/>
      <c r="BO76" s="240"/>
    </row>
    <row r="77" spans="1:67" s="23" customFormat="1" ht="9.75" customHeight="1" x14ac:dyDescent="0.4">
      <c r="A77" s="26"/>
      <c r="B77" s="114" t="s">
        <v>32</v>
      </c>
      <c r="C77" s="115"/>
      <c r="D77" s="115"/>
      <c r="E77" s="115"/>
      <c r="F77" s="115"/>
      <c r="G77" s="115"/>
      <c r="H77" s="115"/>
      <c r="I77" s="115"/>
      <c r="J77" s="115"/>
      <c r="K77" s="258">
        <f>IF(K36="","",K36)</f>
        <v>1001</v>
      </c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6"/>
      <c r="Z77" s="26"/>
      <c r="AA77" s="117"/>
      <c r="AB77" s="118"/>
      <c r="AC77" s="118"/>
      <c r="AD77" s="118"/>
      <c r="AE77" s="118"/>
      <c r="AF77" s="118"/>
      <c r="AG77" s="118"/>
      <c r="AH77" s="118"/>
      <c r="AI77" s="119"/>
      <c r="AJ77" s="98"/>
      <c r="AK77" s="90"/>
      <c r="AL77" s="118"/>
      <c r="AM77" s="118"/>
      <c r="AN77" s="118"/>
      <c r="AO77" s="90"/>
      <c r="AP77" s="244"/>
      <c r="AQ77" s="244"/>
      <c r="AR77" s="244"/>
      <c r="AS77" s="244"/>
      <c r="AT77" s="244"/>
      <c r="AU77" s="244"/>
      <c r="AV77" s="244"/>
      <c r="AW77" s="244"/>
      <c r="AX77" s="244"/>
      <c r="AY77" s="244"/>
      <c r="AZ77" s="244"/>
      <c r="BA77" s="244"/>
      <c r="BB77" s="244"/>
      <c r="BC77" s="244"/>
      <c r="BD77" s="244"/>
      <c r="BE77" s="244"/>
      <c r="BF77" s="244"/>
      <c r="BG77" s="244"/>
      <c r="BH77" s="241"/>
      <c r="BI77" s="241"/>
      <c r="BJ77" s="241"/>
      <c r="BK77" s="241"/>
      <c r="BL77" s="241"/>
      <c r="BM77" s="241"/>
      <c r="BN77" s="241"/>
      <c r="BO77" s="242"/>
    </row>
    <row r="78" spans="1:67" s="23" customFormat="1" ht="12.75" customHeight="1" x14ac:dyDescent="0.4">
      <c r="A78" s="26"/>
      <c r="B78" s="115"/>
      <c r="C78" s="115"/>
      <c r="D78" s="115"/>
      <c r="E78" s="115"/>
      <c r="F78" s="115"/>
      <c r="G78" s="115"/>
      <c r="H78" s="115"/>
      <c r="I78" s="115"/>
      <c r="J78" s="115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6"/>
      <c r="Z78" s="26"/>
      <c r="AA78" s="91" t="s">
        <v>48</v>
      </c>
      <c r="AB78" s="92"/>
      <c r="AC78" s="92"/>
      <c r="AD78" s="92"/>
      <c r="AE78" s="92"/>
      <c r="AF78" s="92"/>
      <c r="AG78" s="92"/>
      <c r="AH78" s="92"/>
      <c r="AI78" s="93"/>
      <c r="AJ78" s="33"/>
      <c r="AK78" s="120" t="s">
        <v>30</v>
      </c>
      <c r="AL78" s="120"/>
      <c r="AM78" s="120"/>
      <c r="AN78" s="120"/>
      <c r="AO78" s="120"/>
      <c r="AP78" s="120"/>
      <c r="AQ78" s="120"/>
      <c r="AR78" s="336">
        <f>IF(AR37="","",AR37)</f>
        <v>60</v>
      </c>
      <c r="AS78" s="336"/>
      <c r="AT78" s="336"/>
      <c r="AU78" s="336"/>
      <c r="AV78" s="122" t="s">
        <v>31</v>
      </c>
      <c r="AW78" s="122"/>
      <c r="AX78" s="122" t="str">
        <f>IF(AX37="","",AX37)</f>
        <v/>
      </c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39"/>
    </row>
    <row r="79" spans="1:67" s="23" customFormat="1" ht="9.75" customHeight="1" x14ac:dyDescent="0.4">
      <c r="A79" s="26"/>
      <c r="B79" s="115"/>
      <c r="C79" s="115"/>
      <c r="D79" s="115"/>
      <c r="E79" s="115"/>
      <c r="F79" s="115"/>
      <c r="G79" s="115"/>
      <c r="H79" s="115"/>
      <c r="I79" s="115"/>
      <c r="J79" s="115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6"/>
      <c r="Z79" s="26"/>
      <c r="AA79" s="117"/>
      <c r="AB79" s="118"/>
      <c r="AC79" s="118"/>
      <c r="AD79" s="118"/>
      <c r="AE79" s="118"/>
      <c r="AF79" s="118"/>
      <c r="AG79" s="118"/>
      <c r="AH79" s="118"/>
      <c r="AI79" s="119"/>
      <c r="AJ79" s="110" t="str">
        <f>IF(AJ38="","",AJ38)</f>
        <v/>
      </c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2"/>
    </row>
    <row r="80" spans="1:67" s="39" customFormat="1" ht="18" customHeight="1" x14ac:dyDescent="0.4">
      <c r="A80" s="38"/>
      <c r="B80" s="113" t="s">
        <v>18</v>
      </c>
      <c r="C80" s="113"/>
      <c r="D80" s="38" t="s">
        <v>19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129"/>
      <c r="AB80" s="129"/>
      <c r="AC80" s="129"/>
      <c r="AD80" s="129"/>
      <c r="AE80" s="129"/>
      <c r="AF80" s="129"/>
      <c r="AG80" s="129"/>
      <c r="AH80" s="129"/>
      <c r="AI80" s="129"/>
      <c r="AJ80" s="260" t="s">
        <v>62</v>
      </c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59">
        <f>IF(BD39,BD39,BD39)</f>
        <v>190000</v>
      </c>
      <c r="BE80" s="259"/>
      <c r="BF80" s="259"/>
      <c r="BG80" s="259"/>
      <c r="BH80" s="259"/>
      <c r="BI80" s="259"/>
      <c r="BJ80" s="259"/>
      <c r="BK80" s="259"/>
      <c r="BL80" s="259"/>
      <c r="BM80" s="259"/>
      <c r="BN80" s="82"/>
      <c r="BO80" s="83"/>
    </row>
    <row r="81" ht="22.5" customHeight="1" x14ac:dyDescent="0.4"/>
    <row r="82" ht="22.5" customHeight="1" x14ac:dyDescent="0.4"/>
    <row r="83" ht="22.5" customHeight="1" x14ac:dyDescent="0.4"/>
    <row r="84" ht="22.5" customHeight="1" x14ac:dyDescent="0.4"/>
  </sheetData>
  <mergeCells count="234">
    <mergeCell ref="AJ39:BC39"/>
    <mergeCell ref="AA26:AI26"/>
    <mergeCell ref="AA67:AI67"/>
    <mergeCell ref="AJ80:BC80"/>
    <mergeCell ref="AA80:AI80"/>
    <mergeCell ref="AJ60:AJ61"/>
    <mergeCell ref="AK60:AM61"/>
    <mergeCell ref="AN60:AN61"/>
    <mergeCell ref="AO60:BF61"/>
    <mergeCell ref="AA43:AI50"/>
    <mergeCell ref="BD80:BM80"/>
    <mergeCell ref="BH69:BO70"/>
    <mergeCell ref="BH71:BO72"/>
    <mergeCell ref="BH73:BO74"/>
    <mergeCell ref="BH75:BO75"/>
    <mergeCell ref="BH76:BO77"/>
    <mergeCell ref="AJ79:BO79"/>
    <mergeCell ref="AX78:BO78"/>
    <mergeCell ref="BH30:BO31"/>
    <mergeCell ref="AP32:BG33"/>
    <mergeCell ref="BH32:BO33"/>
    <mergeCell ref="AJ38:BO38"/>
    <mergeCell ref="AJ26:AL26"/>
    <mergeCell ref="AM26:AN26"/>
    <mergeCell ref="B22:D23"/>
    <mergeCell ref="F20:X23"/>
    <mergeCell ref="AA21:AI22"/>
    <mergeCell ref="AJ21:BO22"/>
    <mergeCell ref="AC32:AI33"/>
    <mergeCell ref="AL32:AN33"/>
    <mergeCell ref="AK32:AK33"/>
    <mergeCell ref="AJ32:AJ33"/>
    <mergeCell ref="AO32:AO33"/>
    <mergeCell ref="B31:D32"/>
    <mergeCell ref="AC30:AI31"/>
    <mergeCell ref="AA30:AB33"/>
    <mergeCell ref="AL30:AN31"/>
    <mergeCell ref="AK30:AK31"/>
    <mergeCell ref="AJ30:AJ31"/>
    <mergeCell ref="AO30:AO31"/>
    <mergeCell ref="BA27:BB27"/>
    <mergeCell ref="BC27:BF27"/>
    <mergeCell ref="F29:X32"/>
    <mergeCell ref="AA28:AI29"/>
    <mergeCell ref="AK28:AK29"/>
    <mergeCell ref="AJ28:AJ29"/>
    <mergeCell ref="AJ19:AJ20"/>
    <mergeCell ref="AK19:AM20"/>
    <mergeCell ref="AD17:BE17"/>
    <mergeCell ref="AA23:AI24"/>
    <mergeCell ref="AJ23:BO24"/>
    <mergeCell ref="AA19:AI20"/>
    <mergeCell ref="AL28:AN29"/>
    <mergeCell ref="AO35:AO36"/>
    <mergeCell ref="AK35:AK36"/>
    <mergeCell ref="AJ35:AJ36"/>
    <mergeCell ref="AA35:AI36"/>
    <mergeCell ref="AL35:AN36"/>
    <mergeCell ref="AA34:AI34"/>
    <mergeCell ref="AL34:AN34"/>
    <mergeCell ref="BG27:BH27"/>
    <mergeCell ref="AQ27:AT27"/>
    <mergeCell ref="AN27:AP27"/>
    <mergeCell ref="AA27:AI27"/>
    <mergeCell ref="AU27:AV27"/>
    <mergeCell ref="AW27:AZ27"/>
    <mergeCell ref="AN19:AN20"/>
    <mergeCell ref="AO19:BF20"/>
    <mergeCell ref="BG19:BN20"/>
    <mergeCell ref="AP28:BG29"/>
    <mergeCell ref="BH28:BO29"/>
    <mergeCell ref="AP30:BG31"/>
    <mergeCell ref="AR8:AX9"/>
    <mergeCell ref="AY8:BO9"/>
    <mergeCell ref="AJ2:AQ9"/>
    <mergeCell ref="AA2:AI9"/>
    <mergeCell ref="AN10:AQ15"/>
    <mergeCell ref="AA10:AM15"/>
    <mergeCell ref="AR10:AX15"/>
    <mergeCell ref="AR2:AX4"/>
    <mergeCell ref="AR5:AX7"/>
    <mergeCell ref="AY5:BO7"/>
    <mergeCell ref="AY2:BO4"/>
    <mergeCell ref="AY10:BO15"/>
    <mergeCell ref="B15:B16"/>
    <mergeCell ref="C15:N16"/>
    <mergeCell ref="O15:Q16"/>
    <mergeCell ref="R15:R16"/>
    <mergeCell ref="B2:P5"/>
    <mergeCell ref="O8:P8"/>
    <mergeCell ref="Q8:S8"/>
    <mergeCell ref="C10:O11"/>
    <mergeCell ref="P11:Q11"/>
    <mergeCell ref="B8:D8"/>
    <mergeCell ref="E8:F8"/>
    <mergeCell ref="G8:H8"/>
    <mergeCell ref="I8:J8"/>
    <mergeCell ref="K8:L8"/>
    <mergeCell ref="M8:N8"/>
    <mergeCell ref="B80:C80"/>
    <mergeCell ref="AJ25:AO25"/>
    <mergeCell ref="AP25:BO25"/>
    <mergeCell ref="AJ66:AO66"/>
    <mergeCell ref="AA75:AI75"/>
    <mergeCell ref="AL75:AN75"/>
    <mergeCell ref="AA76:AI77"/>
    <mergeCell ref="AJ76:AJ77"/>
    <mergeCell ref="AK76:AK77"/>
    <mergeCell ref="AL76:AN77"/>
    <mergeCell ref="AO76:AO77"/>
    <mergeCell ref="BC68:BF68"/>
    <mergeCell ref="BG68:BH68"/>
    <mergeCell ref="AA69:AI70"/>
    <mergeCell ref="AJ69:AJ70"/>
    <mergeCell ref="AK69:AK70"/>
    <mergeCell ref="AL69:AN70"/>
    <mergeCell ref="AO69:AO70"/>
    <mergeCell ref="AO28:AO29"/>
    <mergeCell ref="AA25:AI25"/>
    <mergeCell ref="F25:X27"/>
    <mergeCell ref="B27:D27"/>
    <mergeCell ref="AA37:AI38"/>
    <mergeCell ref="AK37:AQ37"/>
    <mergeCell ref="B77:J79"/>
    <mergeCell ref="K77:X79"/>
    <mergeCell ref="AA78:AI79"/>
    <mergeCell ref="AK78:AQ78"/>
    <mergeCell ref="AR78:AU78"/>
    <mergeCell ref="AV78:AW78"/>
    <mergeCell ref="AJ71:AJ72"/>
    <mergeCell ref="AK71:AK72"/>
    <mergeCell ref="AL71:AN72"/>
    <mergeCell ref="AO71:AO72"/>
    <mergeCell ref="AC73:AI74"/>
    <mergeCell ref="AJ73:AJ74"/>
    <mergeCell ref="AK73:AK74"/>
    <mergeCell ref="AL73:AN74"/>
    <mergeCell ref="AO73:AO74"/>
    <mergeCell ref="F70:X73"/>
    <mergeCell ref="B72:D73"/>
    <mergeCell ref="AA71:AB74"/>
    <mergeCell ref="AC71:AI72"/>
    <mergeCell ref="AP69:BG70"/>
    <mergeCell ref="AP71:BG72"/>
    <mergeCell ref="AP73:BG74"/>
    <mergeCell ref="AP75:BG75"/>
    <mergeCell ref="AP76:BG77"/>
    <mergeCell ref="AA60:AI61"/>
    <mergeCell ref="E49:F49"/>
    <mergeCell ref="AJ67:AL67"/>
    <mergeCell ref="AM67:AN67"/>
    <mergeCell ref="AO67:AP67"/>
    <mergeCell ref="AQ67:AR67"/>
    <mergeCell ref="AS67:AT67"/>
    <mergeCell ref="AU67:AV67"/>
    <mergeCell ref="AW67:AX67"/>
    <mergeCell ref="B68:D68"/>
    <mergeCell ref="F66:X68"/>
    <mergeCell ref="AP66:BO66"/>
    <mergeCell ref="AA66:AI66"/>
    <mergeCell ref="AA68:AI68"/>
    <mergeCell ref="AN68:AP68"/>
    <mergeCell ref="AQ68:AT68"/>
    <mergeCell ref="AU68:AV68"/>
    <mergeCell ref="AW68:AZ68"/>
    <mergeCell ref="BA68:BB68"/>
    <mergeCell ref="AY67:AZ67"/>
    <mergeCell ref="BA67:BC67"/>
    <mergeCell ref="BD67:BE67"/>
    <mergeCell ref="AY46:BO48"/>
    <mergeCell ref="BD39:BM39"/>
    <mergeCell ref="AF40:AJ41"/>
    <mergeCell ref="B49:D49"/>
    <mergeCell ref="F61:X64"/>
    <mergeCell ref="AA62:AI63"/>
    <mergeCell ref="AJ62:BO63"/>
    <mergeCell ref="B63:D64"/>
    <mergeCell ref="AA64:AI65"/>
    <mergeCell ref="AJ64:BO65"/>
    <mergeCell ref="P52:Q52"/>
    <mergeCell ref="G49:H49"/>
    <mergeCell ref="I49:J49"/>
    <mergeCell ref="K49:L49"/>
    <mergeCell ref="M49:N49"/>
    <mergeCell ref="O49:P49"/>
    <mergeCell ref="Q49:S49"/>
    <mergeCell ref="B56:B57"/>
    <mergeCell ref="AR49:AX50"/>
    <mergeCell ref="AY49:BO50"/>
    <mergeCell ref="C56:N57"/>
    <mergeCell ref="BG60:BN61"/>
    <mergeCell ref="B43:P46"/>
    <mergeCell ref="AD58:BE58"/>
    <mergeCell ref="K36:X38"/>
    <mergeCell ref="AR37:AU37"/>
    <mergeCell ref="AV37:AW37"/>
    <mergeCell ref="AX37:BO37"/>
    <mergeCell ref="R43:U46"/>
    <mergeCell ref="B36:J38"/>
    <mergeCell ref="AA39:AI39"/>
    <mergeCell ref="BF67:BG67"/>
    <mergeCell ref="BH67:BI67"/>
    <mergeCell ref="BJ67:BK67"/>
    <mergeCell ref="BL67:BM67"/>
    <mergeCell ref="BN67:BO67"/>
    <mergeCell ref="B39:C39"/>
    <mergeCell ref="C51:O52"/>
    <mergeCell ref="AA51:AM56"/>
    <mergeCell ref="AN51:AQ56"/>
    <mergeCell ref="AR51:AX56"/>
    <mergeCell ref="AY51:BO56"/>
    <mergeCell ref="O56:Q57"/>
    <mergeCell ref="R56:R57"/>
    <mergeCell ref="AJ43:AQ50"/>
    <mergeCell ref="AR43:AX45"/>
    <mergeCell ref="AY43:BO45"/>
    <mergeCell ref="AR46:AX48"/>
    <mergeCell ref="BH26:BI26"/>
    <mergeCell ref="BJ26:BK26"/>
    <mergeCell ref="BL26:BM26"/>
    <mergeCell ref="BN26:BO26"/>
    <mergeCell ref="AP34:BG34"/>
    <mergeCell ref="BH34:BO34"/>
    <mergeCell ref="AP35:BG36"/>
    <mergeCell ref="BH35:BO36"/>
    <mergeCell ref="AO26:AP26"/>
    <mergeCell ref="AQ26:AR26"/>
    <mergeCell ref="AS26:AT26"/>
    <mergeCell ref="AU26:AV26"/>
    <mergeCell ref="AW26:AX26"/>
    <mergeCell ref="AY26:AZ26"/>
    <mergeCell ref="BA26:BC26"/>
    <mergeCell ref="BD26:BE26"/>
    <mergeCell ref="BF26:BG26"/>
  </mergeCells>
  <phoneticPr fontId="1"/>
  <printOptions horizontalCentered="1" verticalCentered="1"/>
  <pageMargins left="0" right="0" top="0" bottom="0" header="0" footer="0"/>
  <pageSetup paperSize="9" scale="95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H84"/>
  <sheetViews>
    <sheetView view="pageBreakPreview" topLeftCell="A49" zoomScaleNormal="100" zoomScaleSheetLayoutView="100" workbookViewId="0">
      <selection activeCell="AR78" sqref="AR78:AU78"/>
    </sheetView>
  </sheetViews>
  <sheetFormatPr defaultColWidth="1.375" defaultRowHeight="13.5" x14ac:dyDescent="0.4"/>
  <cols>
    <col min="1" max="70" width="1.375" style="1"/>
    <col min="71" max="71" width="1.375" style="1" customWidth="1"/>
    <col min="72" max="16384" width="1.375" style="1"/>
  </cols>
  <sheetData>
    <row r="1" spans="1:67" ht="6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spans="1:67" ht="10.5" customHeight="1" x14ac:dyDescent="0.4">
      <c r="A2" s="3"/>
      <c r="B2" s="321" t="s">
        <v>45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"/>
      <c r="R2" s="3"/>
      <c r="S2" s="3"/>
      <c r="T2" s="3"/>
      <c r="U2" s="3"/>
      <c r="V2" s="3"/>
      <c r="W2" s="3"/>
      <c r="X2" s="3"/>
      <c r="Y2" s="3"/>
      <c r="Z2" s="3"/>
      <c r="AA2" s="290" t="s">
        <v>20</v>
      </c>
      <c r="AB2" s="291"/>
      <c r="AC2" s="291"/>
      <c r="AD2" s="291"/>
      <c r="AE2" s="291"/>
      <c r="AF2" s="291"/>
      <c r="AG2" s="291"/>
      <c r="AH2" s="291"/>
      <c r="AI2" s="291"/>
      <c r="AJ2" s="325" t="s">
        <v>84</v>
      </c>
      <c r="AK2" s="326"/>
      <c r="AL2" s="326"/>
      <c r="AM2" s="326"/>
      <c r="AN2" s="326"/>
      <c r="AO2" s="326"/>
      <c r="AP2" s="326"/>
      <c r="AQ2" s="327"/>
      <c r="AR2" s="332" t="s">
        <v>13</v>
      </c>
      <c r="AS2" s="332"/>
      <c r="AT2" s="332"/>
      <c r="AU2" s="332"/>
      <c r="AV2" s="332"/>
      <c r="AW2" s="332"/>
      <c r="AX2" s="332"/>
      <c r="AY2" s="333" t="s">
        <v>82</v>
      </c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</row>
    <row r="3" spans="1:67" ht="4.5" customHeight="1" x14ac:dyDescent="0.4">
      <c r="A3" s="3"/>
      <c r="B3" s="321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"/>
      <c r="R3" s="3"/>
      <c r="S3" s="3"/>
      <c r="T3" s="3"/>
      <c r="U3" s="3"/>
      <c r="V3" s="3"/>
      <c r="W3" s="3"/>
      <c r="X3" s="3"/>
      <c r="Y3" s="3"/>
      <c r="Z3" s="3"/>
      <c r="AA3" s="269"/>
      <c r="AB3" s="324"/>
      <c r="AC3" s="324"/>
      <c r="AD3" s="324"/>
      <c r="AE3" s="324"/>
      <c r="AF3" s="324"/>
      <c r="AG3" s="324"/>
      <c r="AH3" s="324"/>
      <c r="AI3" s="324"/>
      <c r="AJ3" s="328"/>
      <c r="AK3" s="328"/>
      <c r="AL3" s="328"/>
      <c r="AM3" s="328"/>
      <c r="AN3" s="328"/>
      <c r="AO3" s="328"/>
      <c r="AP3" s="328"/>
      <c r="AQ3" s="329"/>
      <c r="AR3" s="332"/>
      <c r="AS3" s="332"/>
      <c r="AT3" s="332"/>
      <c r="AU3" s="332"/>
      <c r="AV3" s="332"/>
      <c r="AW3" s="332"/>
      <c r="AX3" s="332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</row>
    <row r="4" spans="1:67" ht="4.5" customHeight="1" x14ac:dyDescent="0.4">
      <c r="A4" s="3"/>
      <c r="B4" s="321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"/>
      <c r="R4" s="3"/>
      <c r="S4" s="3"/>
      <c r="T4" s="3"/>
      <c r="U4" s="3"/>
      <c r="V4" s="3"/>
      <c r="W4" s="3"/>
      <c r="X4" s="3"/>
      <c r="Y4" s="3"/>
      <c r="Z4" s="3"/>
      <c r="AA4" s="269"/>
      <c r="AB4" s="324"/>
      <c r="AC4" s="324"/>
      <c r="AD4" s="324"/>
      <c r="AE4" s="324"/>
      <c r="AF4" s="324"/>
      <c r="AG4" s="324"/>
      <c r="AH4" s="324"/>
      <c r="AI4" s="324"/>
      <c r="AJ4" s="328"/>
      <c r="AK4" s="328"/>
      <c r="AL4" s="328"/>
      <c r="AM4" s="328"/>
      <c r="AN4" s="328"/>
      <c r="AO4" s="328"/>
      <c r="AP4" s="328"/>
      <c r="AQ4" s="329"/>
      <c r="AR4" s="332"/>
      <c r="AS4" s="332"/>
      <c r="AT4" s="332"/>
      <c r="AU4" s="332"/>
      <c r="AV4" s="332"/>
      <c r="AW4" s="332"/>
      <c r="AX4" s="332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</row>
    <row r="5" spans="1:67" ht="10.5" customHeight="1" x14ac:dyDescent="0.4">
      <c r="A5" s="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"/>
      <c r="R5" s="3"/>
      <c r="S5" s="3"/>
      <c r="T5" s="3"/>
      <c r="U5" s="3"/>
      <c r="V5" s="3"/>
      <c r="W5" s="3"/>
      <c r="X5" s="3"/>
      <c r="Y5" s="3"/>
      <c r="Z5" s="3"/>
      <c r="AA5" s="269"/>
      <c r="AB5" s="324"/>
      <c r="AC5" s="324"/>
      <c r="AD5" s="324"/>
      <c r="AE5" s="324"/>
      <c r="AF5" s="324"/>
      <c r="AG5" s="324"/>
      <c r="AH5" s="324"/>
      <c r="AI5" s="324"/>
      <c r="AJ5" s="328"/>
      <c r="AK5" s="328"/>
      <c r="AL5" s="328"/>
      <c r="AM5" s="328"/>
      <c r="AN5" s="328"/>
      <c r="AO5" s="328"/>
      <c r="AP5" s="328"/>
      <c r="AQ5" s="329"/>
      <c r="AR5" s="316" t="s">
        <v>14</v>
      </c>
      <c r="AS5" s="316"/>
      <c r="AT5" s="316"/>
      <c r="AU5" s="316"/>
      <c r="AV5" s="316"/>
      <c r="AW5" s="316"/>
      <c r="AX5" s="316"/>
      <c r="AY5" s="258">
        <v>123456</v>
      </c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</row>
    <row r="6" spans="1:67" ht="4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269"/>
      <c r="AB6" s="324"/>
      <c r="AC6" s="324"/>
      <c r="AD6" s="324"/>
      <c r="AE6" s="324"/>
      <c r="AF6" s="324"/>
      <c r="AG6" s="324"/>
      <c r="AH6" s="324"/>
      <c r="AI6" s="324"/>
      <c r="AJ6" s="328"/>
      <c r="AK6" s="328"/>
      <c r="AL6" s="328"/>
      <c r="AM6" s="328"/>
      <c r="AN6" s="328"/>
      <c r="AO6" s="328"/>
      <c r="AP6" s="328"/>
      <c r="AQ6" s="329"/>
      <c r="AR6" s="316"/>
      <c r="AS6" s="316"/>
      <c r="AT6" s="316"/>
      <c r="AU6" s="316"/>
      <c r="AV6" s="316"/>
      <c r="AW6" s="316"/>
      <c r="AX6" s="316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</row>
    <row r="7" spans="1:67" ht="4.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269"/>
      <c r="AB7" s="324"/>
      <c r="AC7" s="324"/>
      <c r="AD7" s="324"/>
      <c r="AE7" s="324"/>
      <c r="AF7" s="324"/>
      <c r="AG7" s="324"/>
      <c r="AH7" s="324"/>
      <c r="AI7" s="324"/>
      <c r="AJ7" s="328"/>
      <c r="AK7" s="328"/>
      <c r="AL7" s="328"/>
      <c r="AM7" s="328"/>
      <c r="AN7" s="328"/>
      <c r="AO7" s="328"/>
      <c r="AP7" s="328"/>
      <c r="AQ7" s="329"/>
      <c r="AR7" s="316"/>
      <c r="AS7" s="316"/>
      <c r="AT7" s="316"/>
      <c r="AU7" s="316"/>
      <c r="AV7" s="316"/>
      <c r="AW7" s="316"/>
      <c r="AX7" s="316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</row>
    <row r="8" spans="1:67" s="2" customFormat="1" ht="13.5" customHeight="1" x14ac:dyDescent="0.4">
      <c r="A8" s="12"/>
      <c r="B8" s="367" t="s">
        <v>0</v>
      </c>
      <c r="C8" s="367"/>
      <c r="D8" s="367"/>
      <c r="E8" s="288">
        <v>6</v>
      </c>
      <c r="F8" s="288"/>
      <c r="G8" s="367" t="s">
        <v>1</v>
      </c>
      <c r="H8" s="367"/>
      <c r="I8" s="288">
        <v>2</v>
      </c>
      <c r="J8" s="288"/>
      <c r="K8" s="367" t="s">
        <v>2</v>
      </c>
      <c r="L8" s="367"/>
      <c r="M8" s="288">
        <v>28</v>
      </c>
      <c r="N8" s="288"/>
      <c r="O8" s="367" t="s">
        <v>3</v>
      </c>
      <c r="P8" s="367"/>
      <c r="Q8" s="367" t="s">
        <v>4</v>
      </c>
      <c r="R8" s="367"/>
      <c r="S8" s="367"/>
      <c r="T8" s="12"/>
      <c r="U8" s="12"/>
      <c r="V8" s="12"/>
      <c r="W8" s="12"/>
      <c r="X8" s="12"/>
      <c r="Y8" s="12"/>
      <c r="Z8" s="12"/>
      <c r="AA8" s="269"/>
      <c r="AB8" s="324"/>
      <c r="AC8" s="324"/>
      <c r="AD8" s="324"/>
      <c r="AE8" s="324"/>
      <c r="AF8" s="324"/>
      <c r="AG8" s="324"/>
      <c r="AH8" s="324"/>
      <c r="AI8" s="324"/>
      <c r="AJ8" s="328"/>
      <c r="AK8" s="328"/>
      <c r="AL8" s="328"/>
      <c r="AM8" s="328"/>
      <c r="AN8" s="328"/>
      <c r="AO8" s="328"/>
      <c r="AP8" s="328"/>
      <c r="AQ8" s="329"/>
      <c r="AR8" s="338" t="s">
        <v>15</v>
      </c>
      <c r="AS8" s="339"/>
      <c r="AT8" s="339"/>
      <c r="AU8" s="339"/>
      <c r="AV8" s="339"/>
      <c r="AW8" s="339"/>
      <c r="AX8" s="339"/>
      <c r="AY8" s="342" t="s">
        <v>35</v>
      </c>
      <c r="AZ8" s="343"/>
      <c r="BA8" s="343"/>
      <c r="BB8" s="343"/>
      <c r="BC8" s="343"/>
      <c r="BD8" s="343"/>
      <c r="BE8" s="343"/>
      <c r="BF8" s="343"/>
      <c r="BG8" s="343"/>
      <c r="BH8" s="343"/>
      <c r="BI8" s="343"/>
      <c r="BJ8" s="343"/>
      <c r="BK8" s="343"/>
      <c r="BL8" s="343"/>
      <c r="BM8" s="343"/>
      <c r="BN8" s="343"/>
      <c r="BO8" s="344"/>
    </row>
    <row r="9" spans="1:67" s="2" customFormat="1" ht="4.5" customHeight="1" x14ac:dyDescent="0.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293"/>
      <c r="AB9" s="294"/>
      <c r="AC9" s="294"/>
      <c r="AD9" s="294"/>
      <c r="AE9" s="294"/>
      <c r="AF9" s="294"/>
      <c r="AG9" s="294"/>
      <c r="AH9" s="294"/>
      <c r="AI9" s="294"/>
      <c r="AJ9" s="330"/>
      <c r="AK9" s="330"/>
      <c r="AL9" s="330"/>
      <c r="AM9" s="330"/>
      <c r="AN9" s="330"/>
      <c r="AO9" s="330"/>
      <c r="AP9" s="330"/>
      <c r="AQ9" s="331"/>
      <c r="AR9" s="340"/>
      <c r="AS9" s="341"/>
      <c r="AT9" s="341"/>
      <c r="AU9" s="341"/>
      <c r="AV9" s="341"/>
      <c r="AW9" s="341"/>
      <c r="AX9" s="341"/>
      <c r="AY9" s="345"/>
      <c r="AZ9" s="346"/>
      <c r="BA9" s="346"/>
      <c r="BB9" s="346"/>
      <c r="BC9" s="346"/>
      <c r="BD9" s="346"/>
      <c r="BE9" s="346"/>
      <c r="BF9" s="346"/>
      <c r="BG9" s="346"/>
      <c r="BH9" s="346"/>
      <c r="BI9" s="346"/>
      <c r="BJ9" s="346"/>
      <c r="BK9" s="346"/>
      <c r="BL9" s="346"/>
      <c r="BM9" s="346"/>
      <c r="BN9" s="346"/>
      <c r="BO9" s="347"/>
    </row>
    <row r="10" spans="1:67" s="2" customFormat="1" ht="4.5" customHeight="1" x14ac:dyDescent="0.4">
      <c r="A10" s="12"/>
      <c r="B10" s="59"/>
      <c r="C10" s="288" t="s">
        <v>21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59"/>
      <c r="Q10" s="59"/>
      <c r="R10" s="12"/>
      <c r="S10" s="12"/>
      <c r="T10" s="12"/>
      <c r="U10" s="12"/>
      <c r="V10" s="12"/>
      <c r="W10" s="12"/>
      <c r="X10" s="12"/>
      <c r="Y10" s="12"/>
      <c r="Z10" s="12"/>
      <c r="AA10" s="290" t="s">
        <v>20</v>
      </c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5" t="s">
        <v>24</v>
      </c>
      <c r="AO10" s="296"/>
      <c r="AP10" s="296"/>
      <c r="AQ10" s="297"/>
      <c r="AR10" s="302" t="s">
        <v>16</v>
      </c>
      <c r="AS10" s="303"/>
      <c r="AT10" s="303"/>
      <c r="AU10" s="303"/>
      <c r="AV10" s="303"/>
      <c r="AW10" s="303"/>
      <c r="AX10" s="304"/>
      <c r="AY10" s="307" t="s">
        <v>36</v>
      </c>
      <c r="AZ10" s="308"/>
      <c r="BA10" s="308"/>
      <c r="BB10" s="308"/>
      <c r="BC10" s="308"/>
      <c r="BD10" s="308"/>
      <c r="BE10" s="308"/>
      <c r="BF10" s="308"/>
      <c r="BG10" s="308"/>
      <c r="BH10" s="308"/>
      <c r="BI10" s="308"/>
      <c r="BJ10" s="308"/>
      <c r="BK10" s="308"/>
      <c r="BL10" s="308"/>
      <c r="BM10" s="308"/>
      <c r="BN10" s="308"/>
      <c r="BO10" s="309"/>
    </row>
    <row r="11" spans="1:67" s="2" customFormat="1" ht="12" x14ac:dyDescent="0.4">
      <c r="A11" s="12"/>
      <c r="B11" s="57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367" t="s">
        <v>6</v>
      </c>
      <c r="Q11" s="367"/>
      <c r="R11" s="12"/>
      <c r="S11" s="12"/>
      <c r="T11" s="12"/>
      <c r="U11" s="12"/>
      <c r="V11" s="12"/>
      <c r="W11" s="12"/>
      <c r="X11" s="12"/>
      <c r="Y11" s="12"/>
      <c r="Z11" s="12"/>
      <c r="AA11" s="269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8"/>
      <c r="AO11" s="298"/>
      <c r="AP11" s="298"/>
      <c r="AQ11" s="299"/>
      <c r="AR11" s="305"/>
      <c r="AS11" s="298"/>
      <c r="AT11" s="298"/>
      <c r="AU11" s="298"/>
      <c r="AV11" s="298"/>
      <c r="AW11" s="298"/>
      <c r="AX11" s="299"/>
      <c r="AY11" s="310"/>
      <c r="AZ11" s="311"/>
      <c r="BA11" s="311"/>
      <c r="BB11" s="311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  <c r="BM11" s="311"/>
      <c r="BN11" s="311"/>
      <c r="BO11" s="312"/>
    </row>
    <row r="12" spans="1:67" s="2" customFormat="1" ht="4.5" customHeight="1" x14ac:dyDescent="0.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269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8"/>
      <c r="AO12" s="298"/>
      <c r="AP12" s="298"/>
      <c r="AQ12" s="299"/>
      <c r="AR12" s="305"/>
      <c r="AS12" s="298"/>
      <c r="AT12" s="298"/>
      <c r="AU12" s="298"/>
      <c r="AV12" s="298"/>
      <c r="AW12" s="298"/>
      <c r="AX12" s="299"/>
      <c r="AY12" s="310"/>
      <c r="AZ12" s="311"/>
      <c r="BA12" s="311"/>
      <c r="BB12" s="311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  <c r="BM12" s="311"/>
      <c r="BN12" s="311"/>
      <c r="BO12" s="312"/>
    </row>
    <row r="13" spans="1:67" s="2" customFormat="1" ht="10.5" customHeight="1" x14ac:dyDescent="0.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269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8"/>
      <c r="AO13" s="298"/>
      <c r="AP13" s="298"/>
      <c r="AQ13" s="299"/>
      <c r="AR13" s="305"/>
      <c r="AS13" s="298"/>
      <c r="AT13" s="298"/>
      <c r="AU13" s="298"/>
      <c r="AV13" s="298"/>
      <c r="AW13" s="298"/>
      <c r="AX13" s="299"/>
      <c r="AY13" s="310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312"/>
    </row>
    <row r="14" spans="1:67" s="2" customFormat="1" ht="4.5" customHeight="1" x14ac:dyDescent="0.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269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8"/>
      <c r="AO14" s="298"/>
      <c r="AP14" s="298"/>
      <c r="AQ14" s="299"/>
      <c r="AR14" s="305"/>
      <c r="AS14" s="298"/>
      <c r="AT14" s="298"/>
      <c r="AU14" s="298"/>
      <c r="AV14" s="298"/>
      <c r="AW14" s="298"/>
      <c r="AX14" s="299"/>
      <c r="AY14" s="310"/>
      <c r="AZ14" s="311"/>
      <c r="BA14" s="311"/>
      <c r="BB14" s="311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  <c r="BM14" s="311"/>
      <c r="BN14" s="311"/>
      <c r="BO14" s="312"/>
    </row>
    <row r="15" spans="1:67" s="2" customFormat="1" ht="13.5" customHeight="1" x14ac:dyDescent="0.4">
      <c r="A15" s="12"/>
      <c r="B15" s="256" t="s">
        <v>9</v>
      </c>
      <c r="C15" s="288" t="s">
        <v>22</v>
      </c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367" t="s">
        <v>11</v>
      </c>
      <c r="P15" s="256"/>
      <c r="Q15" s="256"/>
      <c r="R15" s="256" t="s">
        <v>10</v>
      </c>
      <c r="S15" s="12"/>
      <c r="T15" s="12"/>
      <c r="U15" s="12"/>
      <c r="V15" s="12"/>
      <c r="W15" s="12"/>
      <c r="X15" s="12"/>
      <c r="Y15" s="12"/>
      <c r="Z15" s="12"/>
      <c r="AA15" s="293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300"/>
      <c r="AO15" s="300"/>
      <c r="AP15" s="300"/>
      <c r="AQ15" s="301"/>
      <c r="AR15" s="306"/>
      <c r="AS15" s="300"/>
      <c r="AT15" s="300"/>
      <c r="AU15" s="300"/>
      <c r="AV15" s="300"/>
      <c r="AW15" s="300"/>
      <c r="AX15" s="301"/>
      <c r="AY15" s="313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314"/>
      <c r="BM15" s="314"/>
      <c r="BN15" s="314"/>
      <c r="BO15" s="315"/>
    </row>
    <row r="16" spans="1:67" s="2" customFormat="1" ht="4.5" customHeight="1" x14ac:dyDescent="0.4">
      <c r="A16" s="12"/>
      <c r="B16" s="357"/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57"/>
      <c r="P16" s="357"/>
      <c r="Q16" s="357"/>
      <c r="R16" s="357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</row>
    <row r="17" spans="1:112" ht="13.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256" t="s">
        <v>12</v>
      </c>
      <c r="AE17" s="368"/>
      <c r="AF17" s="368"/>
      <c r="AG17" s="368"/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368"/>
      <c r="AS17" s="368"/>
      <c r="AT17" s="368"/>
      <c r="AU17" s="368"/>
      <c r="AV17" s="368"/>
      <c r="AW17" s="368"/>
      <c r="AX17" s="368"/>
      <c r="AY17" s="368"/>
      <c r="AZ17" s="368"/>
      <c r="BA17" s="368"/>
      <c r="BB17" s="368"/>
      <c r="BC17" s="368"/>
      <c r="BD17" s="368"/>
      <c r="BE17" s="368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spans="1:112" ht="4.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spans="1:112" s="2" customFormat="1" ht="11.25" customHeight="1" x14ac:dyDescent="0.4">
      <c r="A19" s="12"/>
      <c r="B19" s="13"/>
      <c r="C19" s="13"/>
      <c r="D19" s="13"/>
      <c r="E19" s="13"/>
      <c r="F19" s="13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12"/>
      <c r="Z19" s="12"/>
      <c r="AA19" s="91" t="s">
        <v>53</v>
      </c>
      <c r="AB19" s="92"/>
      <c r="AC19" s="92"/>
      <c r="AD19" s="92"/>
      <c r="AE19" s="92"/>
      <c r="AF19" s="92"/>
      <c r="AG19" s="92"/>
      <c r="AH19" s="92"/>
      <c r="AI19" s="93"/>
      <c r="AJ19" s="356"/>
      <c r="AK19" s="358" t="s">
        <v>17</v>
      </c>
      <c r="AL19" s="351"/>
      <c r="AM19" s="351"/>
      <c r="AN19" s="339"/>
      <c r="AO19" s="248">
        <v>4180000</v>
      </c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39" t="s">
        <v>59</v>
      </c>
      <c r="BH19" s="239"/>
      <c r="BI19" s="239"/>
      <c r="BJ19" s="239"/>
      <c r="BK19" s="239"/>
      <c r="BL19" s="239"/>
      <c r="BM19" s="239"/>
      <c r="BN19" s="240"/>
      <c r="BO19" s="70"/>
    </row>
    <row r="20" spans="1:112" s="2" customFormat="1" ht="11.25" customHeight="1" x14ac:dyDescent="0.4">
      <c r="A20" s="12"/>
      <c r="B20" s="13"/>
      <c r="C20" s="13"/>
      <c r="D20" s="13"/>
      <c r="E20" s="13"/>
      <c r="F20" s="264" t="s">
        <v>37</v>
      </c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12"/>
      <c r="Z20" s="12"/>
      <c r="AA20" s="94"/>
      <c r="AB20" s="95"/>
      <c r="AC20" s="95"/>
      <c r="AD20" s="95"/>
      <c r="AE20" s="95"/>
      <c r="AF20" s="95"/>
      <c r="AG20" s="95"/>
      <c r="AH20" s="95"/>
      <c r="AI20" s="96"/>
      <c r="AJ20" s="257"/>
      <c r="AK20" s="257"/>
      <c r="AL20" s="257"/>
      <c r="AM20" s="257"/>
      <c r="AN20" s="257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1"/>
      <c r="BH20" s="241"/>
      <c r="BI20" s="241"/>
      <c r="BJ20" s="241"/>
      <c r="BK20" s="241"/>
      <c r="BL20" s="241"/>
      <c r="BM20" s="241"/>
      <c r="BN20" s="242"/>
      <c r="BO20" s="71"/>
    </row>
    <row r="21" spans="1:112" s="2" customFormat="1" ht="11.25" customHeight="1" x14ac:dyDescent="0.4">
      <c r="A21" s="12"/>
      <c r="B21" s="13"/>
      <c r="C21" s="13"/>
      <c r="D21" s="13"/>
      <c r="E21" s="13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12"/>
      <c r="Z21" s="12"/>
      <c r="AA21" s="91" t="s">
        <v>52</v>
      </c>
      <c r="AB21" s="92"/>
      <c r="AC21" s="92"/>
      <c r="AD21" s="92"/>
      <c r="AE21" s="92"/>
      <c r="AF21" s="92"/>
      <c r="AG21" s="92"/>
      <c r="AH21" s="92"/>
      <c r="AI21" s="93"/>
      <c r="AJ21" s="371" t="s">
        <v>42</v>
      </c>
      <c r="AK21" s="372"/>
      <c r="AL21" s="372"/>
      <c r="AM21" s="372"/>
      <c r="AN21" s="372"/>
      <c r="AO21" s="372"/>
      <c r="AP21" s="372"/>
      <c r="AQ21" s="372"/>
      <c r="AR21" s="372"/>
      <c r="AS21" s="372"/>
      <c r="AT21" s="372"/>
      <c r="AU21" s="372"/>
      <c r="AV21" s="372"/>
      <c r="AW21" s="372"/>
      <c r="AX21" s="372"/>
      <c r="AY21" s="372"/>
      <c r="AZ21" s="372"/>
      <c r="BA21" s="372"/>
      <c r="BB21" s="372"/>
      <c r="BC21" s="372"/>
      <c r="BD21" s="372"/>
      <c r="BE21" s="372"/>
      <c r="BF21" s="372"/>
      <c r="BG21" s="372"/>
      <c r="BH21" s="372"/>
      <c r="BI21" s="372"/>
      <c r="BJ21" s="372"/>
      <c r="BK21" s="372"/>
      <c r="BL21" s="372"/>
      <c r="BM21" s="372"/>
      <c r="BN21" s="372"/>
      <c r="BO21" s="373"/>
      <c r="CC21" s="45" t="s">
        <v>40</v>
      </c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</row>
    <row r="22" spans="1:112" s="2" customFormat="1" ht="11.25" customHeight="1" x14ac:dyDescent="0.4">
      <c r="A22" s="12"/>
      <c r="B22" s="256" t="s">
        <v>5</v>
      </c>
      <c r="C22" s="368"/>
      <c r="D22" s="368"/>
      <c r="E22" s="12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12"/>
      <c r="Z22" s="12"/>
      <c r="AA22" s="147"/>
      <c r="AB22" s="148"/>
      <c r="AC22" s="148"/>
      <c r="AD22" s="148"/>
      <c r="AE22" s="148"/>
      <c r="AF22" s="148"/>
      <c r="AG22" s="148"/>
      <c r="AH22" s="148"/>
      <c r="AI22" s="149"/>
      <c r="AJ22" s="374"/>
      <c r="AK22" s="375"/>
      <c r="AL22" s="375"/>
      <c r="AM22" s="375"/>
      <c r="AN22" s="375"/>
      <c r="AO22" s="375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5"/>
      <c r="BB22" s="375"/>
      <c r="BC22" s="375"/>
      <c r="BD22" s="375"/>
      <c r="BE22" s="375"/>
      <c r="BF22" s="375"/>
      <c r="BG22" s="375"/>
      <c r="BH22" s="375"/>
      <c r="BI22" s="375"/>
      <c r="BJ22" s="375"/>
      <c r="BK22" s="375"/>
      <c r="BL22" s="375"/>
      <c r="BM22" s="375"/>
      <c r="BN22" s="375"/>
      <c r="BO22" s="37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</row>
    <row r="23" spans="1:112" s="2" customFormat="1" ht="11.25" customHeight="1" x14ac:dyDescent="0.4">
      <c r="A23" s="12"/>
      <c r="B23" s="257"/>
      <c r="C23" s="257"/>
      <c r="D23" s="257"/>
      <c r="E23" s="58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12"/>
      <c r="Z23" s="12"/>
      <c r="AA23" s="147" t="s">
        <v>51</v>
      </c>
      <c r="AB23" s="148"/>
      <c r="AC23" s="148"/>
      <c r="AD23" s="148"/>
      <c r="AE23" s="148"/>
      <c r="AF23" s="148"/>
      <c r="AG23" s="148"/>
      <c r="AH23" s="148"/>
      <c r="AI23" s="149"/>
      <c r="AJ23" s="377" t="s">
        <v>41</v>
      </c>
      <c r="AK23" s="375"/>
      <c r="AL23" s="375"/>
      <c r="AM23" s="375"/>
      <c r="AN23" s="375"/>
      <c r="AO23" s="375"/>
      <c r="AP23" s="375"/>
      <c r="AQ23" s="375"/>
      <c r="AR23" s="375"/>
      <c r="AS23" s="375"/>
      <c r="AT23" s="375"/>
      <c r="AU23" s="375"/>
      <c r="AV23" s="375"/>
      <c r="AW23" s="375"/>
      <c r="AX23" s="375"/>
      <c r="AY23" s="375"/>
      <c r="AZ23" s="375"/>
      <c r="BA23" s="375"/>
      <c r="BB23" s="375"/>
      <c r="BC23" s="375"/>
      <c r="BD23" s="375"/>
      <c r="BE23" s="375"/>
      <c r="BF23" s="375"/>
      <c r="BG23" s="375"/>
      <c r="BH23" s="375"/>
      <c r="BI23" s="375"/>
      <c r="BJ23" s="375"/>
      <c r="BK23" s="375"/>
      <c r="BL23" s="375"/>
      <c r="BM23" s="375"/>
      <c r="BN23" s="375"/>
      <c r="BO23" s="37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</row>
    <row r="24" spans="1:112" s="2" customFormat="1" ht="11.25" customHeight="1" x14ac:dyDescent="0.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94"/>
      <c r="AB24" s="95"/>
      <c r="AC24" s="95"/>
      <c r="AD24" s="95"/>
      <c r="AE24" s="95"/>
      <c r="AF24" s="95"/>
      <c r="AG24" s="95"/>
      <c r="AH24" s="95"/>
      <c r="AI24" s="96"/>
      <c r="AJ24" s="378"/>
      <c r="AK24" s="379"/>
      <c r="AL24" s="379"/>
      <c r="AM24" s="379"/>
      <c r="AN24" s="379"/>
      <c r="AO24" s="379"/>
      <c r="AP24" s="379"/>
      <c r="AQ24" s="379"/>
      <c r="AR24" s="379"/>
      <c r="AS24" s="379"/>
      <c r="AT24" s="379"/>
      <c r="AU24" s="379"/>
      <c r="AV24" s="379"/>
      <c r="AW24" s="379"/>
      <c r="AX24" s="379"/>
      <c r="AY24" s="379"/>
      <c r="AZ24" s="379"/>
      <c r="BA24" s="379"/>
      <c r="BB24" s="379"/>
      <c r="BC24" s="379"/>
      <c r="BD24" s="379"/>
      <c r="BE24" s="379"/>
      <c r="BF24" s="379"/>
      <c r="BG24" s="379"/>
      <c r="BH24" s="379"/>
      <c r="BI24" s="379"/>
      <c r="BJ24" s="379"/>
      <c r="BK24" s="379"/>
      <c r="BL24" s="379"/>
      <c r="BM24" s="379"/>
      <c r="BN24" s="379"/>
      <c r="BO24" s="380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</row>
    <row r="25" spans="1:112" s="2" customFormat="1" ht="22.5" customHeight="1" x14ac:dyDescent="0.4">
      <c r="A25" s="12"/>
      <c r="B25" s="12"/>
      <c r="C25" s="12"/>
      <c r="D25" s="12"/>
      <c r="E25" s="12"/>
      <c r="F25" s="275" t="s">
        <v>38</v>
      </c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12"/>
      <c r="Z25" s="12"/>
      <c r="AA25" s="154" t="s">
        <v>50</v>
      </c>
      <c r="AB25" s="155"/>
      <c r="AC25" s="155"/>
      <c r="AD25" s="155"/>
      <c r="AE25" s="155"/>
      <c r="AF25" s="155"/>
      <c r="AG25" s="155"/>
      <c r="AH25" s="155"/>
      <c r="AI25" s="156"/>
      <c r="AJ25" s="237" t="s">
        <v>33</v>
      </c>
      <c r="AK25" s="277"/>
      <c r="AL25" s="277"/>
      <c r="AM25" s="277"/>
      <c r="AN25" s="277"/>
      <c r="AO25" s="278"/>
      <c r="AP25" s="279" t="s">
        <v>39</v>
      </c>
      <c r="AQ25" s="279"/>
      <c r="AR25" s="279"/>
      <c r="AS25" s="279"/>
      <c r="AT25" s="279"/>
      <c r="AU25" s="279"/>
      <c r="AV25" s="279"/>
      <c r="AW25" s="279"/>
      <c r="AX25" s="279"/>
      <c r="AY25" s="279"/>
      <c r="AZ25" s="279"/>
      <c r="BA25" s="279"/>
      <c r="BB25" s="279"/>
      <c r="BC25" s="279"/>
      <c r="BD25" s="279"/>
      <c r="BE25" s="279"/>
      <c r="BF25" s="279"/>
      <c r="BG25" s="279"/>
      <c r="BH25" s="279"/>
      <c r="BI25" s="279"/>
      <c r="BJ25" s="279"/>
      <c r="BK25" s="279"/>
      <c r="BL25" s="279"/>
      <c r="BM25" s="279"/>
      <c r="BN25" s="279"/>
      <c r="BO25" s="280"/>
    </row>
    <row r="26" spans="1:112" s="23" customFormat="1" ht="22.5" customHeight="1" x14ac:dyDescent="0.4">
      <c r="A26" s="26"/>
      <c r="B26" s="26"/>
      <c r="C26" s="26"/>
      <c r="D26" s="26"/>
      <c r="E26" s="26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6"/>
      <c r="Z26" s="26"/>
      <c r="AA26" s="154" t="s">
        <v>61</v>
      </c>
      <c r="AB26" s="155"/>
      <c r="AC26" s="155"/>
      <c r="AD26" s="155"/>
      <c r="AE26" s="155"/>
      <c r="AF26" s="155"/>
      <c r="AG26" s="155"/>
      <c r="AH26" s="155"/>
      <c r="AI26" s="156"/>
      <c r="AJ26" s="237" t="s">
        <v>68</v>
      </c>
      <c r="AK26" s="238"/>
      <c r="AL26" s="238"/>
      <c r="AM26" s="235">
        <v>5</v>
      </c>
      <c r="AN26" s="235"/>
      <c r="AO26" s="234" t="s">
        <v>69</v>
      </c>
      <c r="AP26" s="234"/>
      <c r="AQ26" s="234">
        <v>10</v>
      </c>
      <c r="AR26" s="234"/>
      <c r="AS26" s="234" t="s">
        <v>70</v>
      </c>
      <c r="AT26" s="234"/>
      <c r="AU26" s="235">
        <v>1</v>
      </c>
      <c r="AV26" s="235"/>
      <c r="AW26" s="234" t="s">
        <v>71</v>
      </c>
      <c r="AX26" s="234"/>
      <c r="AY26" s="234" t="s">
        <v>72</v>
      </c>
      <c r="AZ26" s="234"/>
      <c r="BA26" s="238" t="s">
        <v>68</v>
      </c>
      <c r="BB26" s="238"/>
      <c r="BC26" s="238"/>
      <c r="BD26" s="235">
        <v>6</v>
      </c>
      <c r="BE26" s="235"/>
      <c r="BF26" s="234" t="s">
        <v>69</v>
      </c>
      <c r="BG26" s="234"/>
      <c r="BH26" s="391">
        <v>2</v>
      </c>
      <c r="BI26" s="391"/>
      <c r="BJ26" s="234" t="s">
        <v>70</v>
      </c>
      <c r="BK26" s="234"/>
      <c r="BL26" s="234">
        <v>27</v>
      </c>
      <c r="BM26" s="234"/>
      <c r="BN26" s="234" t="s">
        <v>71</v>
      </c>
      <c r="BO26" s="236"/>
    </row>
    <row r="27" spans="1:112" s="2" customFormat="1" ht="22.5" customHeight="1" x14ac:dyDescent="0.4">
      <c r="A27" s="12"/>
      <c r="B27" s="357" t="s">
        <v>7</v>
      </c>
      <c r="C27" s="257"/>
      <c r="D27" s="257"/>
      <c r="E27" s="14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12"/>
      <c r="Z27" s="12"/>
      <c r="AA27" s="154" t="s">
        <v>54</v>
      </c>
      <c r="AB27" s="155"/>
      <c r="AC27" s="155"/>
      <c r="AD27" s="155"/>
      <c r="AE27" s="155"/>
      <c r="AF27" s="155"/>
      <c r="AG27" s="155"/>
      <c r="AH27" s="155"/>
      <c r="AI27" s="156"/>
      <c r="AJ27" s="15"/>
      <c r="AK27" s="16"/>
      <c r="AL27" s="16"/>
      <c r="AM27" s="16"/>
      <c r="AN27" s="387" t="s">
        <v>0</v>
      </c>
      <c r="AO27" s="339"/>
      <c r="AP27" s="339"/>
      <c r="AQ27" s="365">
        <v>6</v>
      </c>
      <c r="AR27" s="365"/>
      <c r="AS27" s="365"/>
      <c r="AT27" s="365"/>
      <c r="AU27" s="387" t="s">
        <v>1</v>
      </c>
      <c r="AV27" s="339"/>
      <c r="AW27" s="365">
        <v>2</v>
      </c>
      <c r="AX27" s="365"/>
      <c r="AY27" s="365"/>
      <c r="AZ27" s="365"/>
      <c r="BA27" s="387" t="s">
        <v>25</v>
      </c>
      <c r="BB27" s="339"/>
      <c r="BC27" s="365">
        <v>27</v>
      </c>
      <c r="BD27" s="365"/>
      <c r="BE27" s="365"/>
      <c r="BF27" s="365"/>
      <c r="BG27" s="387" t="s">
        <v>26</v>
      </c>
      <c r="BH27" s="339"/>
      <c r="BI27" s="16"/>
      <c r="BJ27" s="16"/>
      <c r="BK27" s="16"/>
      <c r="BL27" s="16"/>
      <c r="BM27" s="16"/>
      <c r="BN27" s="16"/>
      <c r="BO27" s="17"/>
    </row>
    <row r="28" spans="1:112" s="2" customFormat="1" ht="11.25" customHeight="1" x14ac:dyDescent="0.4">
      <c r="A28" s="12"/>
      <c r="B28" s="57"/>
      <c r="C28" s="60"/>
      <c r="D28" s="60"/>
      <c r="E28" s="18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2"/>
      <c r="Z28" s="12"/>
      <c r="AA28" s="91" t="s">
        <v>49</v>
      </c>
      <c r="AB28" s="140"/>
      <c r="AC28" s="140"/>
      <c r="AD28" s="140"/>
      <c r="AE28" s="140"/>
      <c r="AF28" s="140"/>
      <c r="AG28" s="140"/>
      <c r="AH28" s="140"/>
      <c r="AI28" s="141"/>
      <c r="AJ28" s="349"/>
      <c r="AK28" s="356"/>
      <c r="AL28" s="358" t="s">
        <v>17</v>
      </c>
      <c r="AM28" s="351"/>
      <c r="AN28" s="351"/>
      <c r="AO28" s="339"/>
      <c r="AP28" s="248">
        <v>10450000</v>
      </c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39" t="s">
        <v>59</v>
      </c>
      <c r="BI28" s="239"/>
      <c r="BJ28" s="239"/>
      <c r="BK28" s="239"/>
      <c r="BL28" s="239"/>
      <c r="BM28" s="239"/>
      <c r="BN28" s="239"/>
      <c r="BO28" s="240"/>
    </row>
    <row r="29" spans="1:112" s="2" customFormat="1" ht="11.25" customHeight="1" x14ac:dyDescent="0.4">
      <c r="A29" s="12"/>
      <c r="B29" s="12"/>
      <c r="C29" s="12"/>
      <c r="D29" s="12"/>
      <c r="E29" s="12"/>
      <c r="F29" s="264" t="s">
        <v>55</v>
      </c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132"/>
      <c r="X29" s="132"/>
      <c r="Y29" s="12"/>
      <c r="Z29" s="12"/>
      <c r="AA29" s="117"/>
      <c r="AB29" s="118"/>
      <c r="AC29" s="118"/>
      <c r="AD29" s="118"/>
      <c r="AE29" s="118"/>
      <c r="AF29" s="118"/>
      <c r="AG29" s="118"/>
      <c r="AH29" s="118"/>
      <c r="AI29" s="119"/>
      <c r="AJ29" s="350"/>
      <c r="AK29" s="257"/>
      <c r="AL29" s="257"/>
      <c r="AM29" s="257"/>
      <c r="AN29" s="257"/>
      <c r="AO29" s="257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1"/>
      <c r="BI29" s="241"/>
      <c r="BJ29" s="241"/>
      <c r="BK29" s="241"/>
      <c r="BL29" s="241"/>
      <c r="BM29" s="241"/>
      <c r="BN29" s="241"/>
      <c r="BO29" s="242"/>
    </row>
    <row r="30" spans="1:112" s="2" customFormat="1" ht="11.25" customHeight="1" x14ac:dyDescent="0.4">
      <c r="A30" s="12"/>
      <c r="B30" s="12"/>
      <c r="C30" s="12"/>
      <c r="D30" s="12"/>
      <c r="E30" s="12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132"/>
      <c r="X30" s="132"/>
      <c r="Y30" s="12"/>
      <c r="Z30" s="12"/>
      <c r="AA30" s="123" t="s">
        <v>28</v>
      </c>
      <c r="AB30" s="124"/>
      <c r="AC30" s="125" t="s">
        <v>29</v>
      </c>
      <c r="AD30" s="89"/>
      <c r="AE30" s="89"/>
      <c r="AF30" s="89"/>
      <c r="AG30" s="89"/>
      <c r="AH30" s="89"/>
      <c r="AI30" s="126"/>
      <c r="AJ30" s="349"/>
      <c r="AK30" s="356"/>
      <c r="AL30" s="358" t="s">
        <v>17</v>
      </c>
      <c r="AM30" s="358"/>
      <c r="AN30" s="358"/>
      <c r="AO30" s="356"/>
      <c r="AP30" s="248">
        <v>4180000</v>
      </c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39" t="s">
        <v>59</v>
      </c>
      <c r="BI30" s="239"/>
      <c r="BJ30" s="239"/>
      <c r="BK30" s="239"/>
      <c r="BL30" s="239"/>
      <c r="BM30" s="239"/>
      <c r="BN30" s="239"/>
      <c r="BO30" s="240"/>
    </row>
    <row r="31" spans="1:112" s="2" customFormat="1" ht="11.25" customHeight="1" x14ac:dyDescent="0.4">
      <c r="A31" s="12"/>
      <c r="B31" s="256" t="s">
        <v>8</v>
      </c>
      <c r="C31" s="366"/>
      <c r="D31" s="366"/>
      <c r="E31" s="1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132"/>
      <c r="X31" s="132"/>
      <c r="Y31" s="12"/>
      <c r="Z31" s="12"/>
      <c r="AA31" s="124"/>
      <c r="AB31" s="124"/>
      <c r="AC31" s="90"/>
      <c r="AD31" s="90"/>
      <c r="AE31" s="90"/>
      <c r="AF31" s="90"/>
      <c r="AG31" s="90"/>
      <c r="AH31" s="90"/>
      <c r="AI31" s="127"/>
      <c r="AJ31" s="355"/>
      <c r="AK31" s="357"/>
      <c r="AL31" s="359"/>
      <c r="AM31" s="359"/>
      <c r="AN31" s="359"/>
      <c r="AO31" s="357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1"/>
      <c r="BI31" s="241"/>
      <c r="BJ31" s="241"/>
      <c r="BK31" s="241"/>
      <c r="BL31" s="241"/>
      <c r="BM31" s="241"/>
      <c r="BN31" s="241"/>
      <c r="BO31" s="242"/>
    </row>
    <row r="32" spans="1:112" s="2" customFormat="1" ht="11.25" customHeight="1" x14ac:dyDescent="0.4">
      <c r="A32" s="12"/>
      <c r="B32" s="257"/>
      <c r="C32" s="257"/>
      <c r="D32" s="257"/>
      <c r="E32" s="58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134"/>
      <c r="X32" s="134"/>
      <c r="Y32" s="12"/>
      <c r="Z32" s="12"/>
      <c r="AA32" s="124"/>
      <c r="AB32" s="124"/>
      <c r="AC32" s="125" t="s">
        <v>27</v>
      </c>
      <c r="AD32" s="89"/>
      <c r="AE32" s="89"/>
      <c r="AF32" s="89"/>
      <c r="AG32" s="89"/>
      <c r="AH32" s="89"/>
      <c r="AI32" s="126"/>
      <c r="AJ32" s="349"/>
      <c r="AK32" s="356"/>
      <c r="AL32" s="358" t="s">
        <v>17</v>
      </c>
      <c r="AM32" s="358"/>
      <c r="AN32" s="358"/>
      <c r="AO32" s="356"/>
      <c r="AP32" s="248">
        <v>2090000</v>
      </c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39" t="s">
        <v>59</v>
      </c>
      <c r="BI32" s="239"/>
      <c r="BJ32" s="239"/>
      <c r="BK32" s="239"/>
      <c r="BL32" s="239"/>
      <c r="BM32" s="239"/>
      <c r="BN32" s="239"/>
      <c r="BO32" s="240"/>
    </row>
    <row r="33" spans="1:68" s="2" customFormat="1" ht="11.25" customHeight="1" x14ac:dyDescent="0.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4"/>
      <c r="AB33" s="124"/>
      <c r="AC33" s="90"/>
      <c r="AD33" s="90"/>
      <c r="AE33" s="90"/>
      <c r="AF33" s="90"/>
      <c r="AG33" s="90"/>
      <c r="AH33" s="90"/>
      <c r="AI33" s="127"/>
      <c r="AJ33" s="355"/>
      <c r="AK33" s="357"/>
      <c r="AL33" s="359"/>
      <c r="AM33" s="359"/>
      <c r="AN33" s="359"/>
      <c r="AO33" s="357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1"/>
      <c r="BI33" s="241"/>
      <c r="BJ33" s="241"/>
      <c r="BK33" s="241"/>
      <c r="BL33" s="241"/>
      <c r="BM33" s="241"/>
      <c r="BN33" s="241"/>
      <c r="BO33" s="242"/>
    </row>
    <row r="34" spans="1:68" s="2" customFormat="1" ht="22.5" customHeight="1" x14ac:dyDescent="0.4">
      <c r="A34" s="12"/>
      <c r="B34" s="31" t="s">
        <v>57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26"/>
      <c r="Z34" s="12"/>
      <c r="AA34" s="154" t="s">
        <v>46</v>
      </c>
      <c r="AB34" s="155"/>
      <c r="AC34" s="155"/>
      <c r="AD34" s="155"/>
      <c r="AE34" s="155"/>
      <c r="AF34" s="155"/>
      <c r="AG34" s="155"/>
      <c r="AH34" s="155"/>
      <c r="AI34" s="156"/>
      <c r="AJ34" s="19"/>
      <c r="AK34" s="20"/>
      <c r="AL34" s="254" t="s">
        <v>17</v>
      </c>
      <c r="AM34" s="255"/>
      <c r="AN34" s="255"/>
      <c r="AO34" s="20"/>
      <c r="AP34" s="250" t="s">
        <v>56</v>
      </c>
      <c r="AQ34" s="250"/>
      <c r="AR34" s="250"/>
      <c r="AS34" s="250"/>
      <c r="AT34" s="250"/>
      <c r="AU34" s="250"/>
      <c r="AV34" s="250"/>
      <c r="AW34" s="250"/>
      <c r="AX34" s="250"/>
      <c r="AY34" s="250"/>
      <c r="AZ34" s="250"/>
      <c r="BA34" s="250"/>
      <c r="BB34" s="250"/>
      <c r="BC34" s="250"/>
      <c r="BD34" s="250"/>
      <c r="BE34" s="250"/>
      <c r="BF34" s="250"/>
      <c r="BG34" s="250"/>
      <c r="BH34" s="239" t="s">
        <v>59</v>
      </c>
      <c r="BI34" s="239"/>
      <c r="BJ34" s="239"/>
      <c r="BK34" s="239"/>
      <c r="BL34" s="239"/>
      <c r="BM34" s="239"/>
      <c r="BN34" s="239"/>
      <c r="BO34" s="240"/>
    </row>
    <row r="35" spans="1:68" s="2" customFormat="1" ht="12.75" customHeight="1" x14ac:dyDescent="0.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91" t="s">
        <v>47</v>
      </c>
      <c r="AB35" s="140"/>
      <c r="AC35" s="140"/>
      <c r="AD35" s="140"/>
      <c r="AE35" s="140"/>
      <c r="AF35" s="140"/>
      <c r="AG35" s="140"/>
      <c r="AH35" s="140"/>
      <c r="AI35" s="141"/>
      <c r="AJ35" s="349"/>
      <c r="AK35" s="351"/>
      <c r="AL35" s="352" t="s">
        <v>17</v>
      </c>
      <c r="AM35" s="322"/>
      <c r="AN35" s="322"/>
      <c r="AO35" s="256"/>
      <c r="AP35" s="248">
        <v>4180000</v>
      </c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39" t="s">
        <v>59</v>
      </c>
      <c r="BI35" s="239"/>
      <c r="BJ35" s="239"/>
      <c r="BK35" s="239"/>
      <c r="BL35" s="239"/>
      <c r="BM35" s="239"/>
      <c r="BN35" s="239"/>
      <c r="BO35" s="240"/>
    </row>
    <row r="36" spans="1:68" s="2" customFormat="1" ht="9.75" customHeight="1" x14ac:dyDescent="0.4">
      <c r="A36" s="12"/>
      <c r="B36" s="316" t="s">
        <v>32</v>
      </c>
      <c r="C36" s="334"/>
      <c r="D36" s="334"/>
      <c r="E36" s="334"/>
      <c r="F36" s="334"/>
      <c r="G36" s="334"/>
      <c r="H36" s="334"/>
      <c r="I36" s="334"/>
      <c r="J36" s="334"/>
      <c r="K36" s="258">
        <v>1001</v>
      </c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12"/>
      <c r="Z36" s="12"/>
      <c r="AA36" s="117"/>
      <c r="AB36" s="118"/>
      <c r="AC36" s="118"/>
      <c r="AD36" s="118"/>
      <c r="AE36" s="118"/>
      <c r="AF36" s="118"/>
      <c r="AG36" s="118"/>
      <c r="AH36" s="118"/>
      <c r="AI36" s="119"/>
      <c r="AJ36" s="350"/>
      <c r="AK36" s="257"/>
      <c r="AL36" s="323"/>
      <c r="AM36" s="323"/>
      <c r="AN36" s="323"/>
      <c r="AO36" s="257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1"/>
      <c r="BI36" s="241"/>
      <c r="BJ36" s="241"/>
      <c r="BK36" s="241"/>
      <c r="BL36" s="241"/>
      <c r="BM36" s="241"/>
      <c r="BN36" s="241"/>
      <c r="BO36" s="242"/>
    </row>
    <row r="37" spans="1:68" s="2" customFormat="1" ht="12.75" customHeight="1" x14ac:dyDescent="0.4">
      <c r="A37" s="12"/>
      <c r="B37" s="334"/>
      <c r="C37" s="334"/>
      <c r="D37" s="334"/>
      <c r="E37" s="334"/>
      <c r="F37" s="334"/>
      <c r="G37" s="334"/>
      <c r="H37" s="334"/>
      <c r="I37" s="334"/>
      <c r="J37" s="334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12"/>
      <c r="Z37" s="12"/>
      <c r="AA37" s="91" t="s">
        <v>48</v>
      </c>
      <c r="AB37" s="92"/>
      <c r="AC37" s="92"/>
      <c r="AD37" s="92"/>
      <c r="AE37" s="92"/>
      <c r="AF37" s="92"/>
      <c r="AG37" s="92"/>
      <c r="AH37" s="92"/>
      <c r="AI37" s="93"/>
      <c r="AJ37" s="16"/>
      <c r="AK37" s="335" t="s">
        <v>30</v>
      </c>
      <c r="AL37" s="335"/>
      <c r="AM37" s="335"/>
      <c r="AN37" s="335"/>
      <c r="AO37" s="335"/>
      <c r="AP37" s="335"/>
      <c r="AQ37" s="335"/>
      <c r="AR37" s="336">
        <v>100</v>
      </c>
      <c r="AS37" s="336"/>
      <c r="AT37" s="336"/>
      <c r="AU37" s="336"/>
      <c r="AV37" s="337" t="s">
        <v>31</v>
      </c>
      <c r="AW37" s="337"/>
      <c r="AX37" s="353"/>
      <c r="AY37" s="353"/>
      <c r="AZ37" s="353"/>
      <c r="BA37" s="353"/>
      <c r="BB37" s="353"/>
      <c r="BC37" s="353"/>
      <c r="BD37" s="353"/>
      <c r="BE37" s="353"/>
      <c r="BF37" s="353"/>
      <c r="BG37" s="353"/>
      <c r="BH37" s="353"/>
      <c r="BI37" s="353"/>
      <c r="BJ37" s="353"/>
      <c r="BK37" s="353"/>
      <c r="BL37" s="353"/>
      <c r="BM37" s="353"/>
      <c r="BN37" s="353"/>
      <c r="BO37" s="354"/>
    </row>
    <row r="38" spans="1:68" s="2" customFormat="1" ht="9.75" customHeight="1" x14ac:dyDescent="0.4">
      <c r="A38" s="12"/>
      <c r="B38" s="334"/>
      <c r="C38" s="334"/>
      <c r="D38" s="334"/>
      <c r="E38" s="334"/>
      <c r="F38" s="334"/>
      <c r="G38" s="334"/>
      <c r="H38" s="334"/>
      <c r="I38" s="334"/>
      <c r="J38" s="334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12"/>
      <c r="Z38" s="12"/>
      <c r="AA38" s="117"/>
      <c r="AB38" s="118"/>
      <c r="AC38" s="118"/>
      <c r="AD38" s="118"/>
      <c r="AE38" s="118"/>
      <c r="AF38" s="118"/>
      <c r="AG38" s="118"/>
      <c r="AH38" s="118"/>
      <c r="AI38" s="119"/>
      <c r="AJ38" s="251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3"/>
    </row>
    <row r="39" spans="1:68" s="11" customFormat="1" ht="18" customHeight="1" x14ac:dyDescent="0.4">
      <c r="A39" s="21"/>
      <c r="B39" s="318" t="s">
        <v>18</v>
      </c>
      <c r="C39" s="318"/>
      <c r="D39" s="21" t="s">
        <v>19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129"/>
      <c r="AB39" s="129"/>
      <c r="AC39" s="129"/>
      <c r="AD39" s="129"/>
      <c r="AE39" s="129"/>
      <c r="AF39" s="129"/>
      <c r="AG39" s="129"/>
      <c r="AH39" s="129"/>
      <c r="AI39" s="129"/>
      <c r="AJ39" s="260" t="s">
        <v>62</v>
      </c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  <c r="BB39" s="260"/>
      <c r="BC39" s="260"/>
      <c r="BD39" s="259">
        <f>ROUNDDOWN(AO19*10/110,0)</f>
        <v>380000</v>
      </c>
      <c r="BE39" s="259"/>
      <c r="BF39" s="259"/>
      <c r="BG39" s="259"/>
      <c r="BH39" s="259"/>
      <c r="BI39" s="259"/>
      <c r="BJ39" s="259"/>
      <c r="BK39" s="259"/>
      <c r="BL39" s="259"/>
      <c r="BM39" s="259"/>
      <c r="BN39" s="82"/>
      <c r="BO39" s="83"/>
      <c r="BP39" s="67"/>
    </row>
    <row r="40" spans="1:68" s="12" customFormat="1" ht="12" customHeight="1" x14ac:dyDescent="0.4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319" t="s">
        <v>44</v>
      </c>
      <c r="AG40" s="320"/>
      <c r="AH40" s="320"/>
      <c r="AI40" s="320"/>
      <c r="AJ40" s="320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</row>
    <row r="41" spans="1:68" s="12" customFormat="1" ht="12" customHeight="1" x14ac:dyDescent="0.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0"/>
      <c r="AG41" s="320"/>
      <c r="AH41" s="320"/>
      <c r="AI41" s="320"/>
      <c r="AJ41" s="320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</row>
    <row r="42" spans="1:68" s="24" customFormat="1" ht="7.5" customHeight="1" x14ac:dyDescent="0.4">
      <c r="AF42" s="54"/>
      <c r="AG42" s="54"/>
      <c r="AH42" s="54"/>
      <c r="AI42" s="54"/>
      <c r="AJ42" s="54"/>
    </row>
    <row r="43" spans="1:68" s="25" customFormat="1" ht="10.5" customHeight="1" x14ac:dyDescent="0.4">
      <c r="A43" s="24"/>
      <c r="B43" s="321" t="s">
        <v>45</v>
      </c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24"/>
      <c r="R43" s="201" t="s">
        <v>66</v>
      </c>
      <c r="S43" s="201"/>
      <c r="T43" s="201"/>
      <c r="U43" s="201"/>
      <c r="V43" s="24"/>
      <c r="W43" s="24"/>
      <c r="X43" s="24"/>
      <c r="Y43" s="24"/>
      <c r="Z43" s="24"/>
      <c r="AA43" s="290" t="s">
        <v>20</v>
      </c>
      <c r="AB43" s="291"/>
      <c r="AC43" s="291"/>
      <c r="AD43" s="291"/>
      <c r="AE43" s="291"/>
      <c r="AF43" s="291"/>
      <c r="AG43" s="291"/>
      <c r="AH43" s="291"/>
      <c r="AI43" s="291"/>
      <c r="AJ43" s="325" t="s">
        <v>84</v>
      </c>
      <c r="AK43" s="326"/>
      <c r="AL43" s="326"/>
      <c r="AM43" s="326"/>
      <c r="AN43" s="326"/>
      <c r="AO43" s="326"/>
      <c r="AP43" s="326"/>
      <c r="AQ43" s="327"/>
      <c r="AR43" s="332" t="s">
        <v>13</v>
      </c>
      <c r="AS43" s="332"/>
      <c r="AT43" s="332"/>
      <c r="AU43" s="332"/>
      <c r="AV43" s="332"/>
      <c r="AW43" s="332"/>
      <c r="AX43" s="332"/>
      <c r="AY43" s="333" t="s">
        <v>82</v>
      </c>
      <c r="AZ43" s="333"/>
      <c r="BA43" s="333"/>
      <c r="BB43" s="333"/>
      <c r="BC43" s="333"/>
      <c r="BD43" s="333"/>
      <c r="BE43" s="333"/>
      <c r="BF43" s="333"/>
      <c r="BG43" s="333"/>
      <c r="BH43" s="333"/>
      <c r="BI43" s="333"/>
      <c r="BJ43" s="333"/>
      <c r="BK43" s="333"/>
      <c r="BL43" s="333"/>
      <c r="BM43" s="333"/>
      <c r="BN43" s="333"/>
      <c r="BO43" s="333"/>
    </row>
    <row r="44" spans="1:68" s="25" customFormat="1" ht="4.5" customHeight="1" x14ac:dyDescent="0.4">
      <c r="A44" s="24"/>
      <c r="B44" s="321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24"/>
      <c r="R44" s="201"/>
      <c r="S44" s="201"/>
      <c r="T44" s="201"/>
      <c r="U44" s="201"/>
      <c r="V44" s="24"/>
      <c r="W44" s="24"/>
      <c r="X44" s="24"/>
      <c r="Y44" s="24"/>
      <c r="Z44" s="24"/>
      <c r="AA44" s="269"/>
      <c r="AB44" s="324"/>
      <c r="AC44" s="324"/>
      <c r="AD44" s="324"/>
      <c r="AE44" s="324"/>
      <c r="AF44" s="324"/>
      <c r="AG44" s="324"/>
      <c r="AH44" s="324"/>
      <c r="AI44" s="324"/>
      <c r="AJ44" s="328"/>
      <c r="AK44" s="328"/>
      <c r="AL44" s="328"/>
      <c r="AM44" s="328"/>
      <c r="AN44" s="328"/>
      <c r="AO44" s="328"/>
      <c r="AP44" s="328"/>
      <c r="AQ44" s="329"/>
      <c r="AR44" s="332"/>
      <c r="AS44" s="332"/>
      <c r="AT44" s="332"/>
      <c r="AU44" s="332"/>
      <c r="AV44" s="332"/>
      <c r="AW44" s="332"/>
      <c r="AX44" s="332"/>
      <c r="AY44" s="333"/>
      <c r="AZ44" s="333"/>
      <c r="BA44" s="333"/>
      <c r="BB44" s="333"/>
      <c r="BC44" s="333"/>
      <c r="BD44" s="333"/>
      <c r="BE44" s="333"/>
      <c r="BF44" s="333"/>
      <c r="BG44" s="333"/>
      <c r="BH44" s="333"/>
      <c r="BI44" s="333"/>
      <c r="BJ44" s="333"/>
      <c r="BK44" s="333"/>
      <c r="BL44" s="333"/>
      <c r="BM44" s="333"/>
      <c r="BN44" s="333"/>
      <c r="BO44" s="333"/>
    </row>
    <row r="45" spans="1:68" s="25" customFormat="1" ht="4.5" customHeight="1" x14ac:dyDescent="0.4">
      <c r="A45" s="24"/>
      <c r="B45" s="321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24"/>
      <c r="R45" s="201"/>
      <c r="S45" s="201"/>
      <c r="T45" s="201"/>
      <c r="U45" s="201"/>
      <c r="V45" s="24"/>
      <c r="W45" s="24"/>
      <c r="X45" s="24"/>
      <c r="Y45" s="24"/>
      <c r="Z45" s="24"/>
      <c r="AA45" s="269"/>
      <c r="AB45" s="324"/>
      <c r="AC45" s="324"/>
      <c r="AD45" s="324"/>
      <c r="AE45" s="324"/>
      <c r="AF45" s="324"/>
      <c r="AG45" s="324"/>
      <c r="AH45" s="324"/>
      <c r="AI45" s="324"/>
      <c r="AJ45" s="328"/>
      <c r="AK45" s="328"/>
      <c r="AL45" s="328"/>
      <c r="AM45" s="328"/>
      <c r="AN45" s="328"/>
      <c r="AO45" s="328"/>
      <c r="AP45" s="328"/>
      <c r="AQ45" s="329"/>
      <c r="AR45" s="332"/>
      <c r="AS45" s="332"/>
      <c r="AT45" s="332"/>
      <c r="AU45" s="332"/>
      <c r="AV45" s="332"/>
      <c r="AW45" s="332"/>
      <c r="AX45" s="332"/>
      <c r="AY45" s="333"/>
      <c r="AZ45" s="333"/>
      <c r="BA45" s="333"/>
      <c r="BB45" s="333"/>
      <c r="BC45" s="333"/>
      <c r="BD45" s="333"/>
      <c r="BE45" s="333"/>
      <c r="BF45" s="333"/>
      <c r="BG45" s="333"/>
      <c r="BH45" s="333"/>
      <c r="BI45" s="333"/>
      <c r="BJ45" s="333"/>
      <c r="BK45" s="333"/>
      <c r="BL45" s="333"/>
      <c r="BM45" s="333"/>
      <c r="BN45" s="333"/>
      <c r="BO45" s="333"/>
    </row>
    <row r="46" spans="1:68" s="25" customFormat="1" ht="10.5" customHeight="1" x14ac:dyDescent="0.4">
      <c r="A46" s="24"/>
      <c r="B46" s="323"/>
      <c r="C46" s="323"/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24"/>
      <c r="R46" s="201"/>
      <c r="S46" s="201"/>
      <c r="T46" s="201"/>
      <c r="U46" s="201"/>
      <c r="V46" s="24"/>
      <c r="W46" s="24"/>
      <c r="X46" s="24"/>
      <c r="Y46" s="24"/>
      <c r="Z46" s="24"/>
      <c r="AA46" s="269"/>
      <c r="AB46" s="324"/>
      <c r="AC46" s="324"/>
      <c r="AD46" s="324"/>
      <c r="AE46" s="324"/>
      <c r="AF46" s="324"/>
      <c r="AG46" s="324"/>
      <c r="AH46" s="324"/>
      <c r="AI46" s="324"/>
      <c r="AJ46" s="328"/>
      <c r="AK46" s="328"/>
      <c r="AL46" s="328"/>
      <c r="AM46" s="328"/>
      <c r="AN46" s="328"/>
      <c r="AO46" s="328"/>
      <c r="AP46" s="328"/>
      <c r="AQ46" s="329"/>
      <c r="AR46" s="316" t="s">
        <v>14</v>
      </c>
      <c r="AS46" s="316"/>
      <c r="AT46" s="316"/>
      <c r="AU46" s="316"/>
      <c r="AV46" s="316"/>
      <c r="AW46" s="316"/>
      <c r="AX46" s="316"/>
      <c r="AY46" s="258">
        <v>123456</v>
      </c>
      <c r="AZ46" s="258"/>
      <c r="BA46" s="258"/>
      <c r="BB46" s="258"/>
      <c r="BC46" s="258"/>
      <c r="BD46" s="258"/>
      <c r="BE46" s="258"/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</row>
    <row r="47" spans="1:68" s="25" customFormat="1" ht="4.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69"/>
      <c r="AB47" s="324"/>
      <c r="AC47" s="324"/>
      <c r="AD47" s="324"/>
      <c r="AE47" s="324"/>
      <c r="AF47" s="324"/>
      <c r="AG47" s="324"/>
      <c r="AH47" s="324"/>
      <c r="AI47" s="324"/>
      <c r="AJ47" s="328"/>
      <c r="AK47" s="328"/>
      <c r="AL47" s="328"/>
      <c r="AM47" s="328"/>
      <c r="AN47" s="328"/>
      <c r="AO47" s="328"/>
      <c r="AP47" s="328"/>
      <c r="AQ47" s="329"/>
      <c r="AR47" s="316"/>
      <c r="AS47" s="316"/>
      <c r="AT47" s="316"/>
      <c r="AU47" s="316"/>
      <c r="AV47" s="316"/>
      <c r="AW47" s="316"/>
      <c r="AX47" s="316"/>
      <c r="AY47" s="258"/>
      <c r="AZ47" s="258"/>
      <c r="BA47" s="258"/>
      <c r="BB47" s="258"/>
      <c r="BC47" s="258"/>
      <c r="BD47" s="258"/>
      <c r="BE47" s="258"/>
      <c r="BF47" s="258"/>
      <c r="BG47" s="258"/>
      <c r="BH47" s="258"/>
      <c r="BI47" s="258"/>
      <c r="BJ47" s="258"/>
      <c r="BK47" s="258"/>
      <c r="BL47" s="258"/>
      <c r="BM47" s="258"/>
      <c r="BN47" s="258"/>
      <c r="BO47" s="258"/>
    </row>
    <row r="48" spans="1:68" s="25" customFormat="1" ht="4.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69"/>
      <c r="AB48" s="324"/>
      <c r="AC48" s="324"/>
      <c r="AD48" s="324"/>
      <c r="AE48" s="324"/>
      <c r="AF48" s="324"/>
      <c r="AG48" s="324"/>
      <c r="AH48" s="324"/>
      <c r="AI48" s="324"/>
      <c r="AJ48" s="328"/>
      <c r="AK48" s="328"/>
      <c r="AL48" s="328"/>
      <c r="AM48" s="328"/>
      <c r="AN48" s="328"/>
      <c r="AO48" s="328"/>
      <c r="AP48" s="328"/>
      <c r="AQ48" s="329"/>
      <c r="AR48" s="316"/>
      <c r="AS48" s="316"/>
      <c r="AT48" s="316"/>
      <c r="AU48" s="316"/>
      <c r="AV48" s="316"/>
      <c r="AW48" s="316"/>
      <c r="AX48" s="316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</row>
    <row r="49" spans="1:67" s="23" customFormat="1" ht="13.5" customHeight="1" x14ac:dyDescent="0.4">
      <c r="A49" s="26"/>
      <c r="B49" s="194" t="s">
        <v>0</v>
      </c>
      <c r="C49" s="194"/>
      <c r="D49" s="194"/>
      <c r="E49" s="288">
        <f>IF(E8="","",E8)</f>
        <v>6</v>
      </c>
      <c r="F49" s="288"/>
      <c r="G49" s="194" t="s">
        <v>1</v>
      </c>
      <c r="H49" s="194"/>
      <c r="I49" s="288">
        <f>IF(I8="","",I8)</f>
        <v>2</v>
      </c>
      <c r="J49" s="288"/>
      <c r="K49" s="194" t="s">
        <v>2</v>
      </c>
      <c r="L49" s="194"/>
      <c r="M49" s="288">
        <f>IF(M8="","",M8)</f>
        <v>28</v>
      </c>
      <c r="N49" s="288"/>
      <c r="O49" s="194" t="s">
        <v>3</v>
      </c>
      <c r="P49" s="194"/>
      <c r="Q49" s="194" t="s">
        <v>4</v>
      </c>
      <c r="R49" s="194"/>
      <c r="S49" s="194"/>
      <c r="T49" s="26"/>
      <c r="U49" s="26"/>
      <c r="V49" s="26"/>
      <c r="W49" s="26"/>
      <c r="X49" s="26"/>
      <c r="Y49" s="26"/>
      <c r="Z49" s="26"/>
      <c r="AA49" s="269"/>
      <c r="AB49" s="324"/>
      <c r="AC49" s="324"/>
      <c r="AD49" s="324"/>
      <c r="AE49" s="324"/>
      <c r="AF49" s="324"/>
      <c r="AG49" s="324"/>
      <c r="AH49" s="324"/>
      <c r="AI49" s="324"/>
      <c r="AJ49" s="328"/>
      <c r="AK49" s="328"/>
      <c r="AL49" s="328"/>
      <c r="AM49" s="328"/>
      <c r="AN49" s="328"/>
      <c r="AO49" s="328"/>
      <c r="AP49" s="328"/>
      <c r="AQ49" s="329"/>
      <c r="AR49" s="338" t="s">
        <v>15</v>
      </c>
      <c r="AS49" s="339"/>
      <c r="AT49" s="339"/>
      <c r="AU49" s="339"/>
      <c r="AV49" s="339"/>
      <c r="AW49" s="339"/>
      <c r="AX49" s="339"/>
      <c r="AY49" s="342" t="s">
        <v>35</v>
      </c>
      <c r="AZ49" s="343"/>
      <c r="BA49" s="343"/>
      <c r="BB49" s="343"/>
      <c r="BC49" s="343"/>
      <c r="BD49" s="343"/>
      <c r="BE49" s="343"/>
      <c r="BF49" s="343"/>
      <c r="BG49" s="343"/>
      <c r="BH49" s="343"/>
      <c r="BI49" s="343"/>
      <c r="BJ49" s="343"/>
      <c r="BK49" s="343"/>
      <c r="BL49" s="343"/>
      <c r="BM49" s="343"/>
      <c r="BN49" s="343"/>
      <c r="BO49" s="344"/>
    </row>
    <row r="50" spans="1:67" s="23" customFormat="1" ht="4.5" customHeight="1" x14ac:dyDescent="0.4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93"/>
      <c r="AB50" s="294"/>
      <c r="AC50" s="294"/>
      <c r="AD50" s="294"/>
      <c r="AE50" s="294"/>
      <c r="AF50" s="294"/>
      <c r="AG50" s="294"/>
      <c r="AH50" s="294"/>
      <c r="AI50" s="294"/>
      <c r="AJ50" s="330"/>
      <c r="AK50" s="330"/>
      <c r="AL50" s="330"/>
      <c r="AM50" s="330"/>
      <c r="AN50" s="330"/>
      <c r="AO50" s="330"/>
      <c r="AP50" s="330"/>
      <c r="AQ50" s="331"/>
      <c r="AR50" s="340"/>
      <c r="AS50" s="341"/>
      <c r="AT50" s="341"/>
      <c r="AU50" s="341"/>
      <c r="AV50" s="341"/>
      <c r="AW50" s="341"/>
      <c r="AX50" s="341"/>
      <c r="AY50" s="345"/>
      <c r="AZ50" s="346"/>
      <c r="BA50" s="346"/>
      <c r="BB50" s="346"/>
      <c r="BC50" s="346"/>
      <c r="BD50" s="346"/>
      <c r="BE50" s="346"/>
      <c r="BF50" s="346"/>
      <c r="BG50" s="346"/>
      <c r="BH50" s="346"/>
      <c r="BI50" s="346"/>
      <c r="BJ50" s="346"/>
      <c r="BK50" s="346"/>
      <c r="BL50" s="346"/>
      <c r="BM50" s="346"/>
      <c r="BN50" s="346"/>
      <c r="BO50" s="347"/>
    </row>
    <row r="51" spans="1:67" s="23" customFormat="1" ht="4.5" customHeight="1" x14ac:dyDescent="0.4">
      <c r="A51" s="26"/>
      <c r="B51" s="55"/>
      <c r="C51" s="288" t="str">
        <f>IF(C10="","",C10)</f>
        <v>亀岡市長</v>
      </c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55"/>
      <c r="Q51" s="55"/>
      <c r="R51" s="26"/>
      <c r="S51" s="26"/>
      <c r="T51" s="26"/>
      <c r="U51" s="26"/>
      <c r="V51" s="26"/>
      <c r="W51" s="26"/>
      <c r="X51" s="26"/>
      <c r="Y51" s="26"/>
      <c r="Z51" s="26"/>
      <c r="AA51" s="290" t="s">
        <v>20</v>
      </c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5" t="s">
        <v>24</v>
      </c>
      <c r="AO51" s="296"/>
      <c r="AP51" s="296"/>
      <c r="AQ51" s="297"/>
      <c r="AR51" s="302" t="s">
        <v>16</v>
      </c>
      <c r="AS51" s="303"/>
      <c r="AT51" s="303"/>
      <c r="AU51" s="303"/>
      <c r="AV51" s="303"/>
      <c r="AW51" s="303"/>
      <c r="AX51" s="304"/>
      <c r="AY51" s="307" t="s">
        <v>36</v>
      </c>
      <c r="AZ51" s="308"/>
      <c r="BA51" s="308"/>
      <c r="BB51" s="308"/>
      <c r="BC51" s="308"/>
      <c r="BD51" s="308"/>
      <c r="BE51" s="308"/>
      <c r="BF51" s="308"/>
      <c r="BG51" s="308"/>
      <c r="BH51" s="308"/>
      <c r="BI51" s="308"/>
      <c r="BJ51" s="308"/>
      <c r="BK51" s="308"/>
      <c r="BL51" s="308"/>
      <c r="BM51" s="308"/>
      <c r="BN51" s="308"/>
      <c r="BO51" s="309"/>
    </row>
    <row r="52" spans="1:67" s="23" customFormat="1" ht="12" customHeight="1" x14ac:dyDescent="0.4">
      <c r="A52" s="26"/>
      <c r="B52" s="56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194" t="s">
        <v>6</v>
      </c>
      <c r="Q52" s="194"/>
      <c r="R52" s="26"/>
      <c r="S52" s="26"/>
      <c r="T52" s="26"/>
      <c r="U52" s="26"/>
      <c r="V52" s="26"/>
      <c r="W52" s="26"/>
      <c r="X52" s="26"/>
      <c r="Y52" s="26"/>
      <c r="Z52" s="26"/>
      <c r="AA52" s="269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8"/>
      <c r="AO52" s="298"/>
      <c r="AP52" s="298"/>
      <c r="AQ52" s="299"/>
      <c r="AR52" s="305"/>
      <c r="AS52" s="298"/>
      <c r="AT52" s="298"/>
      <c r="AU52" s="298"/>
      <c r="AV52" s="298"/>
      <c r="AW52" s="298"/>
      <c r="AX52" s="299"/>
      <c r="AY52" s="310"/>
      <c r="AZ52" s="311"/>
      <c r="BA52" s="311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  <c r="BM52" s="311"/>
      <c r="BN52" s="311"/>
      <c r="BO52" s="312"/>
    </row>
    <row r="53" spans="1:67" s="23" customFormat="1" ht="4.5" customHeight="1" x14ac:dyDescent="0.4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9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8"/>
      <c r="AO53" s="298"/>
      <c r="AP53" s="298"/>
      <c r="AQ53" s="299"/>
      <c r="AR53" s="305"/>
      <c r="AS53" s="298"/>
      <c r="AT53" s="298"/>
      <c r="AU53" s="298"/>
      <c r="AV53" s="298"/>
      <c r="AW53" s="298"/>
      <c r="AX53" s="299"/>
      <c r="AY53" s="310"/>
      <c r="AZ53" s="311"/>
      <c r="BA53" s="311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  <c r="BM53" s="311"/>
      <c r="BN53" s="311"/>
      <c r="BO53" s="312"/>
    </row>
    <row r="54" spans="1:67" s="23" customFormat="1" ht="10.5" customHeight="1" x14ac:dyDescent="0.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9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8"/>
      <c r="AO54" s="298"/>
      <c r="AP54" s="298"/>
      <c r="AQ54" s="299"/>
      <c r="AR54" s="305"/>
      <c r="AS54" s="298"/>
      <c r="AT54" s="298"/>
      <c r="AU54" s="298"/>
      <c r="AV54" s="298"/>
      <c r="AW54" s="298"/>
      <c r="AX54" s="299"/>
      <c r="AY54" s="310"/>
      <c r="AZ54" s="311"/>
      <c r="BA54" s="311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  <c r="BM54" s="311"/>
      <c r="BN54" s="311"/>
      <c r="BO54" s="312"/>
    </row>
    <row r="55" spans="1:67" s="23" customFormat="1" ht="4.5" customHeight="1" x14ac:dyDescent="0.4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9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8"/>
      <c r="AO55" s="298"/>
      <c r="AP55" s="298"/>
      <c r="AQ55" s="299"/>
      <c r="AR55" s="305"/>
      <c r="AS55" s="298"/>
      <c r="AT55" s="298"/>
      <c r="AU55" s="298"/>
      <c r="AV55" s="298"/>
      <c r="AW55" s="298"/>
      <c r="AX55" s="299"/>
      <c r="AY55" s="310"/>
      <c r="AZ55" s="311"/>
      <c r="BA55" s="311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  <c r="BM55" s="311"/>
      <c r="BN55" s="311"/>
      <c r="BO55" s="312"/>
    </row>
    <row r="56" spans="1:67" s="23" customFormat="1" ht="13.5" customHeight="1" x14ac:dyDescent="0.4">
      <c r="A56" s="26"/>
      <c r="B56" s="135" t="s">
        <v>9</v>
      </c>
      <c r="C56" s="288" t="str">
        <f>IF(C15="","",C15)</f>
        <v>〇〇〇〇</v>
      </c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194" t="s">
        <v>11</v>
      </c>
      <c r="P56" s="135"/>
      <c r="Q56" s="135"/>
      <c r="R56" s="135" t="s">
        <v>10</v>
      </c>
      <c r="S56" s="26"/>
      <c r="T56" s="26"/>
      <c r="U56" s="26"/>
      <c r="V56" s="26"/>
      <c r="W56" s="26"/>
      <c r="X56" s="26"/>
      <c r="Y56" s="26"/>
      <c r="Z56" s="26"/>
      <c r="AA56" s="293"/>
      <c r="AB56" s="294"/>
      <c r="AC56" s="294"/>
      <c r="AD56" s="294"/>
      <c r="AE56" s="294"/>
      <c r="AF56" s="294"/>
      <c r="AG56" s="294"/>
      <c r="AH56" s="294"/>
      <c r="AI56" s="294"/>
      <c r="AJ56" s="294"/>
      <c r="AK56" s="294"/>
      <c r="AL56" s="294"/>
      <c r="AM56" s="294"/>
      <c r="AN56" s="300"/>
      <c r="AO56" s="300"/>
      <c r="AP56" s="300"/>
      <c r="AQ56" s="301"/>
      <c r="AR56" s="306"/>
      <c r="AS56" s="300"/>
      <c r="AT56" s="300"/>
      <c r="AU56" s="300"/>
      <c r="AV56" s="300"/>
      <c r="AW56" s="300"/>
      <c r="AX56" s="301"/>
      <c r="AY56" s="313"/>
      <c r="AZ56" s="314"/>
      <c r="BA56" s="314"/>
      <c r="BB56" s="314"/>
      <c r="BC56" s="314"/>
      <c r="BD56" s="314"/>
      <c r="BE56" s="314"/>
      <c r="BF56" s="314"/>
      <c r="BG56" s="314"/>
      <c r="BH56" s="314"/>
      <c r="BI56" s="314"/>
      <c r="BJ56" s="314"/>
      <c r="BK56" s="314"/>
      <c r="BL56" s="314"/>
      <c r="BM56" s="314"/>
      <c r="BN56" s="314"/>
      <c r="BO56" s="315"/>
    </row>
    <row r="57" spans="1:67" s="23" customFormat="1" ht="4.5" customHeight="1" x14ac:dyDescent="0.4">
      <c r="A57" s="26"/>
      <c r="B57" s="161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161"/>
      <c r="P57" s="161"/>
      <c r="Q57" s="161"/>
      <c r="R57" s="161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</row>
    <row r="58" spans="1:67" s="25" customFormat="1" ht="13.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135" t="s">
        <v>12</v>
      </c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24"/>
      <c r="BG58" s="24"/>
      <c r="BH58" s="24"/>
      <c r="BI58" s="24"/>
      <c r="BJ58" s="24"/>
      <c r="BK58" s="24"/>
      <c r="BL58" s="24"/>
      <c r="BM58" s="24"/>
      <c r="BN58" s="24"/>
      <c r="BO58" s="24"/>
    </row>
    <row r="59" spans="1:67" s="25" customFormat="1" ht="4.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</row>
    <row r="60" spans="1:67" s="23" customFormat="1" ht="11.25" customHeight="1" x14ac:dyDescent="0.4">
      <c r="A60" s="26"/>
      <c r="B60" s="29"/>
      <c r="C60" s="29"/>
      <c r="D60" s="29"/>
      <c r="E60" s="29"/>
      <c r="F60" s="29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26"/>
      <c r="Z60" s="26"/>
      <c r="AA60" s="91" t="s">
        <v>53</v>
      </c>
      <c r="AB60" s="92"/>
      <c r="AC60" s="92"/>
      <c r="AD60" s="92"/>
      <c r="AE60" s="92"/>
      <c r="AF60" s="92"/>
      <c r="AG60" s="92"/>
      <c r="AH60" s="92"/>
      <c r="AI60" s="93"/>
      <c r="AJ60" s="356"/>
      <c r="AK60" s="358" t="s">
        <v>17</v>
      </c>
      <c r="AL60" s="351"/>
      <c r="AM60" s="351"/>
      <c r="AN60" s="339"/>
      <c r="AO60" s="243">
        <f>IF(AO19="","",AO19)</f>
        <v>4180000</v>
      </c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39" t="s">
        <v>59</v>
      </c>
      <c r="BH60" s="239"/>
      <c r="BI60" s="239"/>
      <c r="BJ60" s="239"/>
      <c r="BK60" s="239"/>
      <c r="BL60" s="239"/>
      <c r="BM60" s="239"/>
      <c r="BN60" s="239"/>
      <c r="BO60" s="240"/>
    </row>
    <row r="61" spans="1:67" s="23" customFormat="1" ht="11.25" customHeight="1" x14ac:dyDescent="0.4">
      <c r="A61" s="26"/>
      <c r="B61" s="29"/>
      <c r="C61" s="29"/>
      <c r="D61" s="29"/>
      <c r="E61" s="29"/>
      <c r="F61" s="275" t="str">
        <f>IF(F20="","",F20)</f>
        <v>亀岡市安町野々神〇番地</v>
      </c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6"/>
      <c r="Z61" s="26"/>
      <c r="AA61" s="94"/>
      <c r="AB61" s="95"/>
      <c r="AC61" s="95"/>
      <c r="AD61" s="95"/>
      <c r="AE61" s="95"/>
      <c r="AF61" s="95"/>
      <c r="AG61" s="95"/>
      <c r="AH61" s="95"/>
      <c r="AI61" s="96"/>
      <c r="AJ61" s="257"/>
      <c r="AK61" s="257"/>
      <c r="AL61" s="257"/>
      <c r="AM61" s="257"/>
      <c r="AN61" s="257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1"/>
      <c r="BH61" s="241"/>
      <c r="BI61" s="241"/>
      <c r="BJ61" s="241"/>
      <c r="BK61" s="241"/>
      <c r="BL61" s="241"/>
      <c r="BM61" s="241"/>
      <c r="BN61" s="241"/>
      <c r="BO61" s="242"/>
    </row>
    <row r="62" spans="1:67" s="23" customFormat="1" ht="11.25" customHeight="1" x14ac:dyDescent="0.4">
      <c r="A62" s="26"/>
      <c r="B62" s="29"/>
      <c r="C62" s="29"/>
      <c r="D62" s="29"/>
      <c r="E62" s="29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6"/>
      <c r="Z62" s="26"/>
      <c r="AA62" s="91" t="s">
        <v>52</v>
      </c>
      <c r="AB62" s="92"/>
      <c r="AC62" s="92"/>
      <c r="AD62" s="92"/>
      <c r="AE62" s="92"/>
      <c r="AF62" s="92"/>
      <c r="AG62" s="92"/>
      <c r="AH62" s="92"/>
      <c r="AI62" s="93"/>
      <c r="AJ62" s="283" t="str">
        <f>IF(AJ21="","",AJ21)</f>
        <v>№０２－１２３</v>
      </c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5"/>
    </row>
    <row r="63" spans="1:67" s="23" customFormat="1" ht="11.25" customHeight="1" x14ac:dyDescent="0.4">
      <c r="A63" s="26"/>
      <c r="B63" s="135" t="s">
        <v>5</v>
      </c>
      <c r="C63" s="146"/>
      <c r="D63" s="146"/>
      <c r="E63" s="26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6"/>
      <c r="Z63" s="26"/>
      <c r="AA63" s="147"/>
      <c r="AB63" s="148"/>
      <c r="AC63" s="148"/>
      <c r="AD63" s="148"/>
      <c r="AE63" s="148"/>
      <c r="AF63" s="148"/>
      <c r="AG63" s="148"/>
      <c r="AH63" s="148"/>
      <c r="AI63" s="149"/>
      <c r="AJ63" s="286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  <c r="BG63" s="270"/>
      <c r="BH63" s="270"/>
      <c r="BI63" s="270"/>
      <c r="BJ63" s="270"/>
      <c r="BK63" s="270"/>
      <c r="BL63" s="270"/>
      <c r="BM63" s="270"/>
      <c r="BN63" s="270"/>
      <c r="BO63" s="271"/>
    </row>
    <row r="64" spans="1:67" s="23" customFormat="1" ht="11.25" customHeight="1" x14ac:dyDescent="0.4">
      <c r="A64" s="26"/>
      <c r="B64" s="90"/>
      <c r="C64" s="90"/>
      <c r="D64" s="90"/>
      <c r="E64" s="62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6"/>
      <c r="Z64" s="26"/>
      <c r="AA64" s="147" t="s">
        <v>51</v>
      </c>
      <c r="AB64" s="148"/>
      <c r="AC64" s="148"/>
      <c r="AD64" s="148"/>
      <c r="AE64" s="148"/>
      <c r="AF64" s="148"/>
      <c r="AG64" s="148"/>
      <c r="AH64" s="148"/>
      <c r="AI64" s="149"/>
      <c r="AJ64" s="269" t="str">
        <f>IF(AJ23="","",AJ23)</f>
        <v>△△△△ 復旧修繕工事</v>
      </c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  <c r="BG64" s="270"/>
      <c r="BH64" s="270"/>
      <c r="BI64" s="270"/>
      <c r="BJ64" s="270"/>
      <c r="BK64" s="270"/>
      <c r="BL64" s="270"/>
      <c r="BM64" s="270"/>
      <c r="BN64" s="270"/>
      <c r="BO64" s="271"/>
    </row>
    <row r="65" spans="1:67" s="23" customFormat="1" ht="11.25" customHeight="1" x14ac:dyDescent="0.4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94"/>
      <c r="AB65" s="95"/>
      <c r="AC65" s="95"/>
      <c r="AD65" s="95"/>
      <c r="AE65" s="95"/>
      <c r="AF65" s="95"/>
      <c r="AG65" s="95"/>
      <c r="AH65" s="95"/>
      <c r="AI65" s="96"/>
      <c r="AJ65" s="272"/>
      <c r="AK65" s="273"/>
      <c r="AL65" s="273"/>
      <c r="AM65" s="273"/>
      <c r="AN65" s="273"/>
      <c r="AO65" s="273"/>
      <c r="AP65" s="273"/>
      <c r="AQ65" s="273"/>
      <c r="AR65" s="273"/>
      <c r="AS65" s="273"/>
      <c r="AT65" s="273"/>
      <c r="AU65" s="273"/>
      <c r="AV65" s="273"/>
      <c r="AW65" s="273"/>
      <c r="AX65" s="273"/>
      <c r="AY65" s="273"/>
      <c r="AZ65" s="273"/>
      <c r="BA65" s="273"/>
      <c r="BB65" s="273"/>
      <c r="BC65" s="273"/>
      <c r="BD65" s="273"/>
      <c r="BE65" s="273"/>
      <c r="BF65" s="273"/>
      <c r="BG65" s="273"/>
      <c r="BH65" s="273"/>
      <c r="BI65" s="273"/>
      <c r="BJ65" s="273"/>
      <c r="BK65" s="273"/>
      <c r="BL65" s="273"/>
      <c r="BM65" s="273"/>
      <c r="BN65" s="273"/>
      <c r="BO65" s="274"/>
    </row>
    <row r="66" spans="1:67" s="23" customFormat="1" ht="22.5" customHeight="1" x14ac:dyDescent="0.4">
      <c r="A66" s="26"/>
      <c r="B66" s="26"/>
      <c r="C66" s="26"/>
      <c r="D66" s="26"/>
      <c r="E66" s="26"/>
      <c r="F66" s="275" t="str">
        <f>IF(F25="","",F25)</f>
        <v>〇〇〇〇　株式会社</v>
      </c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6"/>
      <c r="Z66" s="26"/>
      <c r="AA66" s="154" t="s">
        <v>50</v>
      </c>
      <c r="AB66" s="155"/>
      <c r="AC66" s="155"/>
      <c r="AD66" s="155"/>
      <c r="AE66" s="155"/>
      <c r="AF66" s="155"/>
      <c r="AG66" s="155"/>
      <c r="AH66" s="155"/>
      <c r="AI66" s="156"/>
      <c r="AJ66" s="237" t="s">
        <v>33</v>
      </c>
      <c r="AK66" s="277"/>
      <c r="AL66" s="277"/>
      <c r="AM66" s="277"/>
      <c r="AN66" s="277"/>
      <c r="AO66" s="278"/>
      <c r="AP66" s="279" t="str">
        <f>IF(AP25="","",AP25)</f>
        <v>安町野々神□番地</v>
      </c>
      <c r="AQ66" s="279"/>
      <c r="AR66" s="279"/>
      <c r="AS66" s="279"/>
      <c r="AT66" s="279"/>
      <c r="AU66" s="279"/>
      <c r="AV66" s="279"/>
      <c r="AW66" s="279"/>
      <c r="AX66" s="279"/>
      <c r="AY66" s="279"/>
      <c r="AZ66" s="279"/>
      <c r="BA66" s="279"/>
      <c r="BB66" s="279"/>
      <c r="BC66" s="279"/>
      <c r="BD66" s="279"/>
      <c r="BE66" s="279"/>
      <c r="BF66" s="279"/>
      <c r="BG66" s="279"/>
      <c r="BH66" s="279"/>
      <c r="BI66" s="279"/>
      <c r="BJ66" s="279"/>
      <c r="BK66" s="279"/>
      <c r="BL66" s="279"/>
      <c r="BM66" s="279"/>
      <c r="BN66" s="279"/>
      <c r="BO66" s="280"/>
    </row>
    <row r="67" spans="1:67" s="23" customFormat="1" ht="22.5" customHeight="1" x14ac:dyDescent="0.4">
      <c r="A67" s="26"/>
      <c r="B67" s="26"/>
      <c r="C67" s="26"/>
      <c r="D67" s="26"/>
      <c r="E67" s="26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6"/>
      <c r="Z67" s="26"/>
      <c r="AA67" s="154" t="s">
        <v>61</v>
      </c>
      <c r="AB67" s="155"/>
      <c r="AC67" s="155"/>
      <c r="AD67" s="155"/>
      <c r="AE67" s="155"/>
      <c r="AF67" s="155"/>
      <c r="AG67" s="155"/>
      <c r="AH67" s="155"/>
      <c r="AI67" s="156"/>
      <c r="AJ67" s="237" t="s">
        <v>68</v>
      </c>
      <c r="AK67" s="238"/>
      <c r="AL67" s="238"/>
      <c r="AM67" s="235">
        <f>IF(AM26,AM26,AM26)</f>
        <v>5</v>
      </c>
      <c r="AN67" s="235"/>
      <c r="AO67" s="234" t="s">
        <v>69</v>
      </c>
      <c r="AP67" s="234"/>
      <c r="AQ67" s="234">
        <f>IF(AQ26,AQ26,AQ26)</f>
        <v>10</v>
      </c>
      <c r="AR67" s="234"/>
      <c r="AS67" s="234" t="s">
        <v>70</v>
      </c>
      <c r="AT67" s="234"/>
      <c r="AU67" s="235">
        <f>IF(AU26,AU26,AU26)</f>
        <v>1</v>
      </c>
      <c r="AV67" s="235"/>
      <c r="AW67" s="234" t="s">
        <v>71</v>
      </c>
      <c r="AX67" s="234"/>
      <c r="AY67" s="234" t="s">
        <v>72</v>
      </c>
      <c r="AZ67" s="234"/>
      <c r="BA67" s="238" t="s">
        <v>68</v>
      </c>
      <c r="BB67" s="238"/>
      <c r="BC67" s="238"/>
      <c r="BD67" s="233">
        <f>IF(BD26,BD26,BD26)</f>
        <v>6</v>
      </c>
      <c r="BE67" s="233"/>
      <c r="BF67" s="234" t="s">
        <v>69</v>
      </c>
      <c r="BG67" s="234"/>
      <c r="BH67" s="233">
        <f>IF(BH26,BH26,BH26)</f>
        <v>2</v>
      </c>
      <c r="BI67" s="233"/>
      <c r="BJ67" s="234" t="s">
        <v>70</v>
      </c>
      <c r="BK67" s="234"/>
      <c r="BL67" s="233">
        <f>IF(BL26,BL26,BL26)</f>
        <v>27</v>
      </c>
      <c r="BM67" s="233"/>
      <c r="BN67" s="234" t="s">
        <v>71</v>
      </c>
      <c r="BO67" s="234"/>
    </row>
    <row r="68" spans="1:67" s="23" customFormat="1" ht="22.5" customHeight="1" x14ac:dyDescent="0.4">
      <c r="A68" s="26"/>
      <c r="B68" s="161" t="s">
        <v>7</v>
      </c>
      <c r="C68" s="90"/>
      <c r="D68" s="90"/>
      <c r="E68" s="31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6"/>
      <c r="Z68" s="26"/>
      <c r="AA68" s="154" t="s">
        <v>54</v>
      </c>
      <c r="AB68" s="155"/>
      <c r="AC68" s="155"/>
      <c r="AD68" s="155"/>
      <c r="AE68" s="155"/>
      <c r="AF68" s="155"/>
      <c r="AG68" s="155"/>
      <c r="AH68" s="155"/>
      <c r="AI68" s="156"/>
      <c r="AJ68" s="32"/>
      <c r="AK68" s="33"/>
      <c r="AL68" s="33"/>
      <c r="AM68" s="33"/>
      <c r="AN68" s="392" t="s">
        <v>0</v>
      </c>
      <c r="AO68" s="393"/>
      <c r="AP68" s="393"/>
      <c r="AQ68" s="365">
        <f>IF(AQ27="","",AQ27)</f>
        <v>6</v>
      </c>
      <c r="AR68" s="365"/>
      <c r="AS68" s="365"/>
      <c r="AT68" s="365"/>
      <c r="AU68" s="392" t="s">
        <v>1</v>
      </c>
      <c r="AV68" s="393"/>
      <c r="AW68" s="365">
        <f>IF(AW27="","",AW27)</f>
        <v>2</v>
      </c>
      <c r="AX68" s="365"/>
      <c r="AY68" s="365"/>
      <c r="AZ68" s="365"/>
      <c r="BA68" s="392" t="s">
        <v>25</v>
      </c>
      <c r="BB68" s="393"/>
      <c r="BC68" s="365">
        <f>IF(BC27="","",BC27)</f>
        <v>27</v>
      </c>
      <c r="BD68" s="365"/>
      <c r="BE68" s="365"/>
      <c r="BF68" s="365"/>
      <c r="BG68" s="392" t="s">
        <v>26</v>
      </c>
      <c r="BH68" s="393"/>
      <c r="BI68" s="33"/>
      <c r="BJ68" s="33"/>
      <c r="BK68" s="33"/>
      <c r="BL68" s="33"/>
      <c r="BM68" s="33"/>
      <c r="BN68" s="33"/>
      <c r="BO68" s="34"/>
    </row>
    <row r="69" spans="1:67" s="23" customFormat="1" ht="11.25" customHeight="1" x14ac:dyDescent="0.4">
      <c r="A69" s="26"/>
      <c r="B69" s="56"/>
      <c r="C69" s="63"/>
      <c r="D69" s="63"/>
      <c r="E69" s="35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26"/>
      <c r="Z69" s="26"/>
      <c r="AA69" s="91" t="s">
        <v>49</v>
      </c>
      <c r="AB69" s="140"/>
      <c r="AC69" s="140"/>
      <c r="AD69" s="140"/>
      <c r="AE69" s="140"/>
      <c r="AF69" s="140"/>
      <c r="AG69" s="140"/>
      <c r="AH69" s="140"/>
      <c r="AI69" s="141"/>
      <c r="AJ69" s="97"/>
      <c r="AK69" s="99"/>
      <c r="AL69" s="88" t="s">
        <v>17</v>
      </c>
      <c r="AM69" s="89"/>
      <c r="AN69" s="89"/>
      <c r="AO69" s="140"/>
      <c r="AP69" s="243">
        <f>IF(AP28="","",AP28)</f>
        <v>10450000</v>
      </c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39" t="s">
        <v>59</v>
      </c>
      <c r="BI69" s="239"/>
      <c r="BJ69" s="239"/>
      <c r="BK69" s="239"/>
      <c r="BL69" s="239"/>
      <c r="BM69" s="239"/>
      <c r="BN69" s="239"/>
      <c r="BO69" s="240"/>
    </row>
    <row r="70" spans="1:67" s="23" customFormat="1" ht="11.25" customHeight="1" x14ac:dyDescent="0.4">
      <c r="A70" s="26"/>
      <c r="B70" s="26"/>
      <c r="C70" s="26"/>
      <c r="D70" s="26"/>
      <c r="E70" s="26"/>
      <c r="F70" s="264" t="str">
        <f>IF(F29="","",F29)</f>
        <v>代表取締役　亀岡　太郎</v>
      </c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6"/>
      <c r="X70" s="266"/>
      <c r="Y70" s="26"/>
      <c r="Z70" s="26"/>
      <c r="AA70" s="117"/>
      <c r="AB70" s="118"/>
      <c r="AC70" s="118"/>
      <c r="AD70" s="118"/>
      <c r="AE70" s="118"/>
      <c r="AF70" s="118"/>
      <c r="AG70" s="118"/>
      <c r="AH70" s="118"/>
      <c r="AI70" s="119"/>
      <c r="AJ70" s="98"/>
      <c r="AK70" s="90"/>
      <c r="AL70" s="90"/>
      <c r="AM70" s="90"/>
      <c r="AN70" s="90"/>
      <c r="AO70" s="90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1"/>
      <c r="BI70" s="241"/>
      <c r="BJ70" s="241"/>
      <c r="BK70" s="241"/>
      <c r="BL70" s="241"/>
      <c r="BM70" s="241"/>
      <c r="BN70" s="241"/>
      <c r="BO70" s="242"/>
    </row>
    <row r="71" spans="1:67" s="23" customFormat="1" ht="11.25" customHeight="1" x14ac:dyDescent="0.4">
      <c r="A71" s="26"/>
      <c r="B71" s="26"/>
      <c r="C71" s="26"/>
      <c r="D71" s="26"/>
      <c r="E71" s="26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6"/>
      <c r="X71" s="266"/>
      <c r="Y71" s="26"/>
      <c r="Z71" s="26"/>
      <c r="AA71" s="123" t="s">
        <v>28</v>
      </c>
      <c r="AB71" s="124"/>
      <c r="AC71" s="125" t="s">
        <v>29</v>
      </c>
      <c r="AD71" s="89"/>
      <c r="AE71" s="89"/>
      <c r="AF71" s="89"/>
      <c r="AG71" s="89"/>
      <c r="AH71" s="89"/>
      <c r="AI71" s="126"/>
      <c r="AJ71" s="97"/>
      <c r="AK71" s="99"/>
      <c r="AL71" s="88" t="s">
        <v>17</v>
      </c>
      <c r="AM71" s="89"/>
      <c r="AN71" s="89"/>
      <c r="AO71" s="99"/>
      <c r="AP71" s="243">
        <f t="shared" ref="AP71" si="0">IF(AP30="","",AP30)</f>
        <v>4180000</v>
      </c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39" t="s">
        <v>59</v>
      </c>
      <c r="BI71" s="239"/>
      <c r="BJ71" s="239"/>
      <c r="BK71" s="239"/>
      <c r="BL71" s="239"/>
      <c r="BM71" s="239"/>
      <c r="BN71" s="239"/>
      <c r="BO71" s="240"/>
    </row>
    <row r="72" spans="1:67" s="23" customFormat="1" ht="11.25" customHeight="1" x14ac:dyDescent="0.4">
      <c r="A72" s="26"/>
      <c r="B72" s="135" t="s">
        <v>8</v>
      </c>
      <c r="C72" s="87"/>
      <c r="D72" s="87"/>
      <c r="E72" s="29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6"/>
      <c r="X72" s="266"/>
      <c r="Y72" s="26"/>
      <c r="Z72" s="26"/>
      <c r="AA72" s="124"/>
      <c r="AB72" s="124"/>
      <c r="AC72" s="90"/>
      <c r="AD72" s="90"/>
      <c r="AE72" s="90"/>
      <c r="AF72" s="90"/>
      <c r="AG72" s="90"/>
      <c r="AH72" s="90"/>
      <c r="AI72" s="127"/>
      <c r="AJ72" s="98"/>
      <c r="AK72" s="90"/>
      <c r="AL72" s="90"/>
      <c r="AM72" s="90"/>
      <c r="AN72" s="90"/>
      <c r="AO72" s="90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1"/>
      <c r="BI72" s="241"/>
      <c r="BJ72" s="241"/>
      <c r="BK72" s="241"/>
      <c r="BL72" s="241"/>
      <c r="BM72" s="241"/>
      <c r="BN72" s="241"/>
      <c r="BO72" s="242"/>
    </row>
    <row r="73" spans="1:67" s="23" customFormat="1" ht="11.25" customHeight="1" x14ac:dyDescent="0.4">
      <c r="A73" s="26"/>
      <c r="B73" s="90"/>
      <c r="C73" s="90"/>
      <c r="D73" s="90"/>
      <c r="E73" s="62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8"/>
      <c r="X73" s="268"/>
      <c r="Y73" s="26"/>
      <c r="Z73" s="26"/>
      <c r="AA73" s="124"/>
      <c r="AB73" s="124"/>
      <c r="AC73" s="125" t="s">
        <v>27</v>
      </c>
      <c r="AD73" s="89"/>
      <c r="AE73" s="89"/>
      <c r="AF73" s="89"/>
      <c r="AG73" s="89"/>
      <c r="AH73" s="89"/>
      <c r="AI73" s="126"/>
      <c r="AJ73" s="97"/>
      <c r="AK73" s="99"/>
      <c r="AL73" s="88" t="s">
        <v>17</v>
      </c>
      <c r="AM73" s="89"/>
      <c r="AN73" s="89"/>
      <c r="AO73" s="99"/>
      <c r="AP73" s="243">
        <f t="shared" ref="AP73" si="1">IF(AP32="","",AP32)</f>
        <v>2090000</v>
      </c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3"/>
      <c r="BC73" s="243"/>
      <c r="BD73" s="243"/>
      <c r="BE73" s="243"/>
      <c r="BF73" s="243"/>
      <c r="BG73" s="243"/>
      <c r="BH73" s="239" t="s">
        <v>59</v>
      </c>
      <c r="BI73" s="239"/>
      <c r="BJ73" s="239"/>
      <c r="BK73" s="239"/>
      <c r="BL73" s="239"/>
      <c r="BM73" s="239"/>
      <c r="BN73" s="239"/>
      <c r="BO73" s="240"/>
    </row>
    <row r="74" spans="1:67" s="23" customFormat="1" ht="11.2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124"/>
      <c r="AB74" s="124"/>
      <c r="AC74" s="90"/>
      <c r="AD74" s="90"/>
      <c r="AE74" s="90"/>
      <c r="AF74" s="90"/>
      <c r="AG74" s="90"/>
      <c r="AH74" s="90"/>
      <c r="AI74" s="127"/>
      <c r="AJ74" s="98"/>
      <c r="AK74" s="90"/>
      <c r="AL74" s="90"/>
      <c r="AM74" s="90"/>
      <c r="AN74" s="90"/>
      <c r="AO74" s="90"/>
      <c r="AP74" s="244"/>
      <c r="AQ74" s="244"/>
      <c r="AR74" s="244"/>
      <c r="AS74" s="244"/>
      <c r="AT74" s="244"/>
      <c r="AU74" s="244"/>
      <c r="AV74" s="244"/>
      <c r="AW74" s="244"/>
      <c r="AX74" s="244"/>
      <c r="AY74" s="244"/>
      <c r="AZ74" s="244"/>
      <c r="BA74" s="244"/>
      <c r="BB74" s="244"/>
      <c r="BC74" s="244"/>
      <c r="BD74" s="244"/>
      <c r="BE74" s="244"/>
      <c r="BF74" s="244"/>
      <c r="BG74" s="244"/>
      <c r="BH74" s="241"/>
      <c r="BI74" s="241"/>
      <c r="BJ74" s="241"/>
      <c r="BK74" s="241"/>
      <c r="BL74" s="241"/>
      <c r="BM74" s="241"/>
      <c r="BN74" s="241"/>
      <c r="BO74" s="242"/>
    </row>
    <row r="75" spans="1:67" s="23" customFormat="1" ht="22.5" customHeight="1" x14ac:dyDescent="0.4">
      <c r="A75" s="26"/>
      <c r="B75" s="31" t="s">
        <v>57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26"/>
      <c r="Z75" s="26"/>
      <c r="AA75" s="154" t="s">
        <v>46</v>
      </c>
      <c r="AB75" s="155"/>
      <c r="AC75" s="155"/>
      <c r="AD75" s="155"/>
      <c r="AE75" s="155"/>
      <c r="AF75" s="155"/>
      <c r="AG75" s="155"/>
      <c r="AH75" s="155"/>
      <c r="AI75" s="156"/>
      <c r="AJ75" s="36"/>
      <c r="AK75" s="37"/>
      <c r="AL75" s="261" t="s">
        <v>17</v>
      </c>
      <c r="AM75" s="262"/>
      <c r="AN75" s="262"/>
      <c r="AO75" s="37"/>
      <c r="AP75" s="386" t="str">
        <f>IF(AP34="","",AP34)</f>
        <v>-</v>
      </c>
      <c r="AQ75" s="386"/>
      <c r="AR75" s="386"/>
      <c r="AS75" s="386"/>
      <c r="AT75" s="386"/>
      <c r="AU75" s="386"/>
      <c r="AV75" s="386"/>
      <c r="AW75" s="386"/>
      <c r="AX75" s="386"/>
      <c r="AY75" s="386"/>
      <c r="AZ75" s="386"/>
      <c r="BA75" s="386"/>
      <c r="BB75" s="386"/>
      <c r="BC75" s="386"/>
      <c r="BD75" s="386"/>
      <c r="BE75" s="386"/>
      <c r="BF75" s="386"/>
      <c r="BG75" s="386"/>
      <c r="BH75" s="239" t="s">
        <v>59</v>
      </c>
      <c r="BI75" s="239"/>
      <c r="BJ75" s="239"/>
      <c r="BK75" s="239"/>
      <c r="BL75" s="239"/>
      <c r="BM75" s="239"/>
      <c r="BN75" s="239"/>
      <c r="BO75" s="240"/>
    </row>
    <row r="76" spans="1:67" s="23" customFormat="1" ht="12.7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91" t="s">
        <v>47</v>
      </c>
      <c r="AB76" s="140"/>
      <c r="AC76" s="140"/>
      <c r="AD76" s="140"/>
      <c r="AE76" s="140"/>
      <c r="AF76" s="140"/>
      <c r="AG76" s="140"/>
      <c r="AH76" s="140"/>
      <c r="AI76" s="141"/>
      <c r="AJ76" s="97"/>
      <c r="AK76" s="89"/>
      <c r="AL76" s="263" t="s">
        <v>17</v>
      </c>
      <c r="AM76" s="200"/>
      <c r="AN76" s="200"/>
      <c r="AO76" s="135"/>
      <c r="AP76" s="243">
        <f>IF(AP35="","",AP35)</f>
        <v>4180000</v>
      </c>
      <c r="AQ76" s="243"/>
      <c r="AR76" s="243"/>
      <c r="AS76" s="243"/>
      <c r="AT76" s="243"/>
      <c r="AU76" s="243"/>
      <c r="AV76" s="243"/>
      <c r="AW76" s="243"/>
      <c r="AX76" s="243"/>
      <c r="AY76" s="243"/>
      <c r="AZ76" s="243"/>
      <c r="BA76" s="243"/>
      <c r="BB76" s="243"/>
      <c r="BC76" s="243"/>
      <c r="BD76" s="243"/>
      <c r="BE76" s="243"/>
      <c r="BF76" s="243"/>
      <c r="BG76" s="243"/>
      <c r="BH76" s="239" t="s">
        <v>59</v>
      </c>
      <c r="BI76" s="239"/>
      <c r="BJ76" s="239"/>
      <c r="BK76" s="239"/>
      <c r="BL76" s="239"/>
      <c r="BM76" s="239"/>
      <c r="BN76" s="239"/>
      <c r="BO76" s="240"/>
    </row>
    <row r="77" spans="1:67" s="23" customFormat="1" ht="9.75" customHeight="1" x14ac:dyDescent="0.4">
      <c r="A77" s="26"/>
      <c r="B77" s="114" t="s">
        <v>32</v>
      </c>
      <c r="C77" s="115"/>
      <c r="D77" s="115"/>
      <c r="E77" s="115"/>
      <c r="F77" s="115"/>
      <c r="G77" s="115"/>
      <c r="H77" s="115"/>
      <c r="I77" s="115"/>
      <c r="J77" s="115"/>
      <c r="K77" s="258">
        <f>IF(K36="","",K36)</f>
        <v>1001</v>
      </c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6"/>
      <c r="Z77" s="26"/>
      <c r="AA77" s="117"/>
      <c r="AB77" s="118"/>
      <c r="AC77" s="118"/>
      <c r="AD77" s="118"/>
      <c r="AE77" s="118"/>
      <c r="AF77" s="118"/>
      <c r="AG77" s="118"/>
      <c r="AH77" s="118"/>
      <c r="AI77" s="119"/>
      <c r="AJ77" s="98"/>
      <c r="AK77" s="90"/>
      <c r="AL77" s="118"/>
      <c r="AM77" s="118"/>
      <c r="AN77" s="118"/>
      <c r="AO77" s="90"/>
      <c r="AP77" s="244"/>
      <c r="AQ77" s="244"/>
      <c r="AR77" s="244"/>
      <c r="AS77" s="244"/>
      <c r="AT77" s="244"/>
      <c r="AU77" s="244"/>
      <c r="AV77" s="244"/>
      <c r="AW77" s="244"/>
      <c r="AX77" s="244"/>
      <c r="AY77" s="244"/>
      <c r="AZ77" s="244"/>
      <c r="BA77" s="244"/>
      <c r="BB77" s="244"/>
      <c r="BC77" s="244"/>
      <c r="BD77" s="244"/>
      <c r="BE77" s="244"/>
      <c r="BF77" s="244"/>
      <c r="BG77" s="244"/>
      <c r="BH77" s="241"/>
      <c r="BI77" s="241"/>
      <c r="BJ77" s="241"/>
      <c r="BK77" s="241"/>
      <c r="BL77" s="241"/>
      <c r="BM77" s="241"/>
      <c r="BN77" s="241"/>
      <c r="BO77" s="242"/>
    </row>
    <row r="78" spans="1:67" s="23" customFormat="1" ht="12.75" customHeight="1" x14ac:dyDescent="0.4">
      <c r="A78" s="26"/>
      <c r="B78" s="115"/>
      <c r="C78" s="115"/>
      <c r="D78" s="115"/>
      <c r="E78" s="115"/>
      <c r="F78" s="115"/>
      <c r="G78" s="115"/>
      <c r="H78" s="115"/>
      <c r="I78" s="115"/>
      <c r="J78" s="115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6"/>
      <c r="Z78" s="26"/>
      <c r="AA78" s="91" t="s">
        <v>48</v>
      </c>
      <c r="AB78" s="92"/>
      <c r="AC78" s="92"/>
      <c r="AD78" s="92"/>
      <c r="AE78" s="92"/>
      <c r="AF78" s="92"/>
      <c r="AG78" s="92"/>
      <c r="AH78" s="92"/>
      <c r="AI78" s="93"/>
      <c r="AJ78" s="33"/>
      <c r="AK78" s="120" t="s">
        <v>30</v>
      </c>
      <c r="AL78" s="120"/>
      <c r="AM78" s="120"/>
      <c r="AN78" s="120"/>
      <c r="AO78" s="120"/>
      <c r="AP78" s="120"/>
      <c r="AQ78" s="120"/>
      <c r="AR78" s="336">
        <f>IF(AR37="","",AR37)</f>
        <v>100</v>
      </c>
      <c r="AS78" s="336"/>
      <c r="AT78" s="336"/>
      <c r="AU78" s="336"/>
      <c r="AV78" s="122" t="s">
        <v>31</v>
      </c>
      <c r="AW78" s="122"/>
      <c r="AX78" s="122" t="str">
        <f>IF(AX37="","",AX37)</f>
        <v/>
      </c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39"/>
    </row>
    <row r="79" spans="1:67" s="23" customFormat="1" ht="9.75" customHeight="1" x14ac:dyDescent="0.4">
      <c r="A79" s="26"/>
      <c r="B79" s="115"/>
      <c r="C79" s="115"/>
      <c r="D79" s="115"/>
      <c r="E79" s="115"/>
      <c r="F79" s="115"/>
      <c r="G79" s="115"/>
      <c r="H79" s="115"/>
      <c r="I79" s="115"/>
      <c r="J79" s="115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6"/>
      <c r="Z79" s="26"/>
      <c r="AA79" s="117"/>
      <c r="AB79" s="118"/>
      <c r="AC79" s="118"/>
      <c r="AD79" s="118"/>
      <c r="AE79" s="118"/>
      <c r="AF79" s="118"/>
      <c r="AG79" s="118"/>
      <c r="AH79" s="118"/>
      <c r="AI79" s="119"/>
      <c r="AJ79" s="110" t="str">
        <f>IF(AJ38="","",AJ38)</f>
        <v/>
      </c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2"/>
    </row>
    <row r="80" spans="1:67" s="39" customFormat="1" ht="18" customHeight="1" x14ac:dyDescent="0.4">
      <c r="A80" s="38"/>
      <c r="B80" s="113" t="s">
        <v>18</v>
      </c>
      <c r="C80" s="113"/>
      <c r="D80" s="38" t="s">
        <v>19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129"/>
      <c r="AB80" s="129"/>
      <c r="AC80" s="129"/>
      <c r="AD80" s="129"/>
      <c r="AE80" s="129"/>
      <c r="AF80" s="129"/>
      <c r="AG80" s="129"/>
      <c r="AH80" s="129"/>
      <c r="AI80" s="129"/>
      <c r="AJ80" s="260" t="s">
        <v>62</v>
      </c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59">
        <f>IF(BD39,BD39,BD39)</f>
        <v>380000</v>
      </c>
      <c r="BE80" s="259"/>
      <c r="BF80" s="259"/>
      <c r="BG80" s="259"/>
      <c r="BH80" s="259"/>
      <c r="BI80" s="259"/>
      <c r="BJ80" s="259"/>
      <c r="BK80" s="259"/>
      <c r="BL80" s="259"/>
      <c r="BM80" s="259"/>
      <c r="BN80" s="82"/>
      <c r="BO80" s="83"/>
    </row>
    <row r="81" ht="22.5" customHeight="1" x14ac:dyDescent="0.4"/>
    <row r="82" ht="22.5" customHeight="1" x14ac:dyDescent="0.4"/>
    <row r="83" ht="22.5" customHeight="1" x14ac:dyDescent="0.4"/>
    <row r="84" ht="22.5" customHeight="1" x14ac:dyDescent="0.4"/>
  </sheetData>
  <mergeCells count="234">
    <mergeCell ref="AA26:AI26"/>
    <mergeCell ref="AA67:AI67"/>
    <mergeCell ref="AJ39:BC39"/>
    <mergeCell ref="AJ80:BC80"/>
    <mergeCell ref="BG60:BO61"/>
    <mergeCell ref="B2:P5"/>
    <mergeCell ref="AA2:AI9"/>
    <mergeCell ref="AJ2:AQ9"/>
    <mergeCell ref="AR2:AX4"/>
    <mergeCell ref="AY2:BO4"/>
    <mergeCell ref="AR5:AX7"/>
    <mergeCell ref="AY5:BO7"/>
    <mergeCell ref="B8:D8"/>
    <mergeCell ref="E8:F8"/>
    <mergeCell ref="G8:H8"/>
    <mergeCell ref="AY8:BO9"/>
    <mergeCell ref="C10:O11"/>
    <mergeCell ref="AA10:AM15"/>
    <mergeCell ref="AN10:AQ15"/>
    <mergeCell ref="AR10:AX15"/>
    <mergeCell ref="AY10:BO15"/>
    <mergeCell ref="P11:Q11"/>
    <mergeCell ref="I8:J8"/>
    <mergeCell ref="K8:L8"/>
    <mergeCell ref="M8:N8"/>
    <mergeCell ref="O8:P8"/>
    <mergeCell ref="Q8:S8"/>
    <mergeCell ref="AR8:AX9"/>
    <mergeCell ref="B15:B16"/>
    <mergeCell ref="C15:N16"/>
    <mergeCell ref="O15:Q16"/>
    <mergeCell ref="R15:R16"/>
    <mergeCell ref="AD17:BE17"/>
    <mergeCell ref="AA19:AI20"/>
    <mergeCell ref="F20:X23"/>
    <mergeCell ref="AA21:AI22"/>
    <mergeCell ref="AJ21:BO22"/>
    <mergeCell ref="B22:D23"/>
    <mergeCell ref="AA23:AI24"/>
    <mergeCell ref="AJ23:BO24"/>
    <mergeCell ref="AJ19:AJ20"/>
    <mergeCell ref="AK19:AM20"/>
    <mergeCell ref="AN19:AN20"/>
    <mergeCell ref="AO19:BF20"/>
    <mergeCell ref="BG19:BN20"/>
    <mergeCell ref="F25:X27"/>
    <mergeCell ref="AA25:AI25"/>
    <mergeCell ref="AJ25:AO25"/>
    <mergeCell ref="AP25:BO25"/>
    <mergeCell ref="B27:D27"/>
    <mergeCell ref="AA27:AI27"/>
    <mergeCell ref="AN27:AP27"/>
    <mergeCell ref="AA28:AI29"/>
    <mergeCell ref="AJ28:AJ29"/>
    <mergeCell ref="AK28:AK29"/>
    <mergeCell ref="AL28:AN29"/>
    <mergeCell ref="AO28:AO29"/>
    <mergeCell ref="F29:X32"/>
    <mergeCell ref="AQ27:AT27"/>
    <mergeCell ref="AU27:AV27"/>
    <mergeCell ref="AW27:AZ27"/>
    <mergeCell ref="BA27:BB27"/>
    <mergeCell ref="BC27:BF27"/>
    <mergeCell ref="BG27:BH27"/>
    <mergeCell ref="AL30:AN31"/>
    <mergeCell ref="AO30:AO31"/>
    <mergeCell ref="B31:D32"/>
    <mergeCell ref="AP28:BG29"/>
    <mergeCell ref="BH28:BO29"/>
    <mergeCell ref="AC32:AI33"/>
    <mergeCell ref="AJ32:AJ33"/>
    <mergeCell ref="AK32:AK33"/>
    <mergeCell ref="AL32:AN33"/>
    <mergeCell ref="AO32:AO33"/>
    <mergeCell ref="AA30:AB33"/>
    <mergeCell ref="AC30:AI31"/>
    <mergeCell ref="AJ30:AJ31"/>
    <mergeCell ref="AK30:AK31"/>
    <mergeCell ref="B39:C39"/>
    <mergeCell ref="AF40:AJ41"/>
    <mergeCell ref="B43:P46"/>
    <mergeCell ref="R43:U46"/>
    <mergeCell ref="AA43:AI50"/>
    <mergeCell ref="AJ43:AQ50"/>
    <mergeCell ref="AR43:AX45"/>
    <mergeCell ref="AY43:BO45"/>
    <mergeCell ref="B36:J38"/>
    <mergeCell ref="K36:X38"/>
    <mergeCell ref="AA37:AI38"/>
    <mergeCell ref="AK37:AQ37"/>
    <mergeCell ref="AR37:AU37"/>
    <mergeCell ref="AV37:AW37"/>
    <mergeCell ref="AR49:AX50"/>
    <mergeCell ref="AY49:BO50"/>
    <mergeCell ref="AA39:AI39"/>
    <mergeCell ref="BD39:BM39"/>
    <mergeCell ref="AA35:AI36"/>
    <mergeCell ref="AJ35:AJ36"/>
    <mergeCell ref="AK35:AK36"/>
    <mergeCell ref="AL35:AN36"/>
    <mergeCell ref="C51:O52"/>
    <mergeCell ref="AA51:AM56"/>
    <mergeCell ref="AN51:AQ56"/>
    <mergeCell ref="AR51:AX56"/>
    <mergeCell ref="AY51:BO56"/>
    <mergeCell ref="P52:Q52"/>
    <mergeCell ref="AR46:AX48"/>
    <mergeCell ref="AY46:BO48"/>
    <mergeCell ref="B49:D49"/>
    <mergeCell ref="E49:F49"/>
    <mergeCell ref="G49:H49"/>
    <mergeCell ref="I49:J49"/>
    <mergeCell ref="K49:L49"/>
    <mergeCell ref="M49:N49"/>
    <mergeCell ref="O49:P49"/>
    <mergeCell ref="Q49:S49"/>
    <mergeCell ref="B56:B57"/>
    <mergeCell ref="C56:N57"/>
    <mergeCell ref="O56:Q57"/>
    <mergeCell ref="R56:R57"/>
    <mergeCell ref="F61:X64"/>
    <mergeCell ref="AA62:AI63"/>
    <mergeCell ref="AJ62:BO63"/>
    <mergeCell ref="AQ68:AT68"/>
    <mergeCell ref="AU68:AV68"/>
    <mergeCell ref="AW68:AZ68"/>
    <mergeCell ref="BA68:BB68"/>
    <mergeCell ref="BC68:BF68"/>
    <mergeCell ref="BG68:BH68"/>
    <mergeCell ref="AJ60:AJ61"/>
    <mergeCell ref="AK60:AM61"/>
    <mergeCell ref="AN60:AN61"/>
    <mergeCell ref="AO60:BF61"/>
    <mergeCell ref="AJ67:AL67"/>
    <mergeCell ref="AM67:AN67"/>
    <mergeCell ref="BH67:BI67"/>
    <mergeCell ref="BJ67:BK67"/>
    <mergeCell ref="BL67:BM67"/>
    <mergeCell ref="BN67:BO67"/>
    <mergeCell ref="F70:X73"/>
    <mergeCell ref="B63:D64"/>
    <mergeCell ref="AA64:AI65"/>
    <mergeCell ref="AJ64:BO65"/>
    <mergeCell ref="F66:X68"/>
    <mergeCell ref="AA66:AI66"/>
    <mergeCell ref="AJ66:AO66"/>
    <mergeCell ref="AP66:BO66"/>
    <mergeCell ref="B68:D68"/>
    <mergeCell ref="AA68:AI68"/>
    <mergeCell ref="AN68:AP68"/>
    <mergeCell ref="AL71:AN72"/>
    <mergeCell ref="AO71:AO72"/>
    <mergeCell ref="B72:D73"/>
    <mergeCell ref="AC73:AI74"/>
    <mergeCell ref="AJ73:AJ74"/>
    <mergeCell ref="AK73:AK74"/>
    <mergeCell ref="AL73:AN74"/>
    <mergeCell ref="AO73:AO74"/>
    <mergeCell ref="AA71:AB74"/>
    <mergeCell ref="AC71:AI72"/>
    <mergeCell ref="AJ71:AJ72"/>
    <mergeCell ref="AK71:AK72"/>
    <mergeCell ref="AP71:BG72"/>
    <mergeCell ref="AJ69:AJ70"/>
    <mergeCell ref="AK69:AK70"/>
    <mergeCell ref="AL69:AN70"/>
    <mergeCell ref="AO69:AO70"/>
    <mergeCell ref="AA76:AI77"/>
    <mergeCell ref="AJ76:AJ77"/>
    <mergeCell ref="AK76:AK77"/>
    <mergeCell ref="AL76:AN77"/>
    <mergeCell ref="AO76:AO77"/>
    <mergeCell ref="AX78:BO78"/>
    <mergeCell ref="AJ79:BO79"/>
    <mergeCell ref="B80:C80"/>
    <mergeCell ref="B77:J79"/>
    <mergeCell ref="K77:X79"/>
    <mergeCell ref="AA78:AI79"/>
    <mergeCell ref="AK78:AQ78"/>
    <mergeCell ref="AR78:AU78"/>
    <mergeCell ref="AV78:AW78"/>
    <mergeCell ref="AA80:AI80"/>
    <mergeCell ref="BD80:BM80"/>
    <mergeCell ref="AP75:BG75"/>
    <mergeCell ref="BH75:BO75"/>
    <mergeCell ref="AP76:BG77"/>
    <mergeCell ref="BH76:BO77"/>
    <mergeCell ref="AP30:BG31"/>
    <mergeCell ref="BH30:BO31"/>
    <mergeCell ref="AP32:BG33"/>
    <mergeCell ref="BH32:BO33"/>
    <mergeCell ref="AP34:BG34"/>
    <mergeCell ref="BH34:BO34"/>
    <mergeCell ref="AP35:BG36"/>
    <mergeCell ref="BH35:BO36"/>
    <mergeCell ref="AP69:BG70"/>
    <mergeCell ref="BH69:BO70"/>
    <mergeCell ref="AD58:BE58"/>
    <mergeCell ref="AA60:AI61"/>
    <mergeCell ref="AX37:BO37"/>
    <mergeCell ref="AJ38:BO38"/>
    <mergeCell ref="AA34:AI34"/>
    <mergeCell ref="AL34:AN34"/>
    <mergeCell ref="AO35:AO36"/>
    <mergeCell ref="AA75:AI75"/>
    <mergeCell ref="AL75:AN75"/>
    <mergeCell ref="AA69:AI70"/>
    <mergeCell ref="BH71:BO72"/>
    <mergeCell ref="AP73:BG74"/>
    <mergeCell ref="BH73:BO74"/>
    <mergeCell ref="BD26:BE26"/>
    <mergeCell ref="BF26:BG26"/>
    <mergeCell ref="BH26:BI26"/>
    <mergeCell ref="BJ26:BK26"/>
    <mergeCell ref="BL26:BM26"/>
    <mergeCell ref="BN26:BO26"/>
    <mergeCell ref="AO67:AP67"/>
    <mergeCell ref="AQ67:AR67"/>
    <mergeCell ref="AS67:AT67"/>
    <mergeCell ref="AU67:AV67"/>
    <mergeCell ref="AW67:AX67"/>
    <mergeCell ref="AY67:AZ67"/>
    <mergeCell ref="BA67:BC67"/>
    <mergeCell ref="BD67:BE67"/>
    <mergeCell ref="BF67:BG67"/>
    <mergeCell ref="AJ26:AL26"/>
    <mergeCell ref="AM26:AN26"/>
    <mergeCell ref="AO26:AP26"/>
    <mergeCell ref="AQ26:AR26"/>
    <mergeCell ref="AS26:AT26"/>
    <mergeCell ref="AU26:AV26"/>
    <mergeCell ref="AW26:AX26"/>
    <mergeCell ref="AY26:AZ26"/>
    <mergeCell ref="BA26:BC26"/>
  </mergeCells>
  <phoneticPr fontId="1"/>
  <printOptions horizontalCentered="1" verticalCentered="1"/>
  <pageMargins left="0" right="0" top="0" bottom="0" header="0" footer="0"/>
  <pageSetup paperSize="9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注意事項</vt:lpstr>
      <vt:lpstr>様式</vt:lpstr>
      <vt:lpstr>入力例(全体)</vt:lpstr>
      <vt:lpstr>入力例(前金払)</vt:lpstr>
      <vt:lpstr>入力例(中間前金払)</vt:lpstr>
      <vt:lpstr>入力例(残額)</vt:lpstr>
      <vt:lpstr>注意事項!Print_Area</vt:lpstr>
      <vt:lpstr>'入力例(残額)'!Print_Area</vt:lpstr>
      <vt:lpstr>'入力例(前金払)'!Print_Area</vt:lpstr>
      <vt:lpstr>'入力例(全体)'!Print_Area</vt:lpstr>
      <vt:lpstr>'入力例(中間前金払)'!Print_Area</vt:lpstr>
      <vt:lpstr>様式!Print_Area</vt:lpstr>
    </vt:vector>
  </TitlesOfParts>
  <Company>亀岡市役所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亀岡市役所</dc:creator>
  <cp:lastModifiedBy>亀岡市役所</cp:lastModifiedBy>
  <cp:lastPrinted>2024-01-09T07:21:51Z</cp:lastPrinted>
  <dcterms:created xsi:type="dcterms:W3CDTF">2020-09-17T06:06:33Z</dcterms:created>
  <dcterms:modified xsi:type="dcterms:W3CDTF">2024-01-09T07:23:17Z</dcterms:modified>
</cp:coreProperties>
</file>